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8_{41572A2F-69E9-4B5D-A24C-EB0FF61549B3}" xr6:coauthVersionLast="47" xr6:coauthVersionMax="47" xr10:uidLastSave="{00000000-0000-0000-0000-000000000000}"/>
  <bookViews>
    <workbookView xWindow="840" yWindow="10770" windowWidth="15900" windowHeight="14670" tabRatio="102"/>
  </bookViews>
  <sheets>
    <sheet name="Global" sheetId="1" r:id="rId1"/>
  </sheets>
  <definedNames>
    <definedName name="_xlnm.Print_Area" localSheetId="0">Global!$A$1:$AA$31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L6" i="1"/>
  <c r="L18" i="1"/>
  <c r="B6" i="1"/>
  <c r="B10" i="1"/>
  <c r="W2" i="1"/>
  <c r="V6" i="1"/>
  <c r="L14" i="1"/>
  <c r="Q6" i="1"/>
  <c r="L10" i="1"/>
  <c r="B18" i="1"/>
  <c r="G6" i="1"/>
  <c r="V10" i="1"/>
  <c r="V18" i="1"/>
  <c r="V14" i="1"/>
  <c r="Q14" i="1"/>
  <c r="Q10" i="1"/>
  <c r="Q18" i="1"/>
  <c r="G14" i="1"/>
  <c r="G18" i="1"/>
  <c r="G10" i="1"/>
</calcChain>
</file>

<file path=xl/sharedStrings.xml><?xml version="1.0" encoding="utf-8"?>
<sst xmlns="http://schemas.openxmlformats.org/spreadsheetml/2006/main" count="223" uniqueCount="96">
  <si>
    <t>ST1</t>
  </si>
  <si>
    <t>ST2</t>
  </si>
  <si>
    <t>sts</t>
  </si>
  <si>
    <t>eco gestion</t>
  </si>
  <si>
    <t>stic</t>
  </si>
  <si>
    <t>INF1</t>
  </si>
  <si>
    <t>IRSM IRE</t>
  </si>
  <si>
    <t>RNCPII CAI</t>
  </si>
  <si>
    <t>modifié le :</t>
  </si>
  <si>
    <t>L FA</t>
  </si>
  <si>
    <t>ST3</t>
  </si>
  <si>
    <t>INF3</t>
  </si>
  <si>
    <t>Titre III CASP</t>
  </si>
  <si>
    <t>Titre 3 AG AGF</t>
  </si>
  <si>
    <t>Ing. BTP</t>
  </si>
  <si>
    <t>TITRE II Respons. RH</t>
  </si>
  <si>
    <t>L eco/gest GO</t>
  </si>
  <si>
    <t>TITRE I Psycho.</t>
  </si>
  <si>
    <t>L Eco Droit et GRH</t>
  </si>
  <si>
    <t>L TOF Psy</t>
  </si>
  <si>
    <r>
      <t>18</t>
    </r>
    <r>
      <rPr>
        <b/>
        <sz val="10"/>
        <color indexed="53"/>
        <rFont val="Arial"/>
        <family val="2"/>
      </rPr>
      <t xml:space="preserve">    PST116</t>
    </r>
    <r>
      <rPr>
        <b/>
        <sz val="8"/>
        <color indexed="51"/>
        <rFont val="Arial"/>
        <family val="2"/>
      </rPr>
      <t xml:space="preserve"> </t>
    </r>
    <r>
      <rPr>
        <b/>
        <sz val="8"/>
        <rFont val="Arial"/>
        <family val="2"/>
      </rPr>
      <t>Virac.</t>
    </r>
    <r>
      <rPr>
        <sz val="10"/>
        <rFont val="Arial"/>
        <family val="2"/>
      </rPr>
      <t xml:space="preserve"> 12</t>
    </r>
  </si>
  <si>
    <r>
      <t>8/10</t>
    </r>
    <r>
      <rPr>
        <b/>
        <sz val="10"/>
        <rFont val="Arial"/>
        <family val="2"/>
      </rPr>
      <t xml:space="preserve">   BTP115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Sorres</t>
    </r>
    <r>
      <rPr>
        <sz val="10"/>
        <rFont val="Arial"/>
        <family val="2"/>
      </rPr>
      <t xml:space="preserve"> 3</t>
    </r>
  </si>
  <si>
    <r>
      <t xml:space="preserve">11  </t>
    </r>
    <r>
      <rPr>
        <b/>
        <sz val="10"/>
        <rFont val="Arial"/>
        <family val="2"/>
      </rPr>
      <t xml:space="preserve"> CCE003</t>
    </r>
    <r>
      <rPr>
        <sz val="10"/>
        <rFont val="Arial"/>
        <family val="2"/>
      </rPr>
      <t xml:space="preserve">   </t>
    </r>
    <r>
      <rPr>
        <sz val="8"/>
        <rFont val="Arial"/>
        <family val="2"/>
      </rPr>
      <t xml:space="preserve">Maksène </t>
    </r>
    <r>
      <rPr>
        <sz val="10"/>
        <rFont val="Arial"/>
        <family val="2"/>
      </rPr>
      <t xml:space="preserve">   4</t>
    </r>
  </si>
  <si>
    <r>
      <t xml:space="preserve">1/3/4/11/13    </t>
    </r>
    <r>
      <rPr>
        <b/>
        <sz val="10"/>
        <rFont val="Arial"/>
        <family val="2"/>
      </rPr>
      <t xml:space="preserve"> TET007</t>
    </r>
    <r>
      <rPr>
        <sz val="8"/>
        <rFont val="Arial"/>
        <family val="2"/>
      </rPr>
      <t xml:space="preserve"> Lebon    6</t>
    </r>
  </si>
  <si>
    <r>
      <t>8/10</t>
    </r>
    <r>
      <rPr>
        <b/>
        <sz val="10"/>
        <rFont val="Arial"/>
        <family val="2"/>
      </rPr>
      <t xml:space="preserve">   UTC103 </t>
    </r>
    <r>
      <rPr>
        <sz val="10"/>
        <rFont val="Arial"/>
        <family val="2"/>
      </rPr>
      <t xml:space="preserve"> Delpouy  3</t>
    </r>
  </si>
  <si>
    <r>
      <t>13</t>
    </r>
    <r>
      <rPr>
        <b/>
        <sz val="10"/>
        <color indexed="52"/>
        <rFont val="Arial"/>
        <family val="2"/>
      </rPr>
      <t xml:space="preserve">       FPG119 </t>
    </r>
    <r>
      <rPr>
        <sz val="10"/>
        <color indexed="52"/>
        <rFont val="Arial"/>
        <family val="2"/>
      </rPr>
      <t xml:space="preserve"> Hermet  6</t>
    </r>
  </si>
  <si>
    <r>
      <rPr>
        <sz val="8"/>
        <color indexed="23"/>
        <rFont val="Arial"/>
        <family val="2"/>
      </rPr>
      <t xml:space="preserve">8/10 </t>
    </r>
    <r>
      <rPr>
        <b/>
        <sz val="8"/>
        <color indexed="23"/>
        <rFont val="Arial"/>
        <family val="2"/>
      </rPr>
      <t xml:space="preserve">     </t>
    </r>
    <r>
      <rPr>
        <b/>
        <sz val="10"/>
        <color indexed="23"/>
        <rFont val="Arial"/>
        <family val="2"/>
      </rPr>
      <t xml:space="preserve">BTP114 </t>
    </r>
    <r>
      <rPr>
        <sz val="8"/>
        <color indexed="23"/>
        <rFont val="Arial"/>
        <family val="2"/>
      </rPr>
      <t>Sorres  3</t>
    </r>
  </si>
  <si>
    <r>
      <t xml:space="preserve">3/4/6      </t>
    </r>
    <r>
      <rPr>
        <b/>
        <sz val="10"/>
        <color indexed="36"/>
        <rFont val="Arial"/>
        <family val="2"/>
      </rPr>
      <t xml:space="preserve"> MSE101</t>
    </r>
    <r>
      <rPr>
        <b/>
        <sz val="8"/>
        <color indexed="36"/>
        <rFont val="Arial"/>
        <family val="2"/>
      </rPr>
      <t xml:space="preserve"> </t>
    </r>
    <r>
      <rPr>
        <sz val="8"/>
        <color indexed="36"/>
        <rFont val="Arial"/>
        <family val="2"/>
      </rPr>
      <t xml:space="preserve">Brugnon </t>
    </r>
    <r>
      <rPr>
        <sz val="10"/>
        <color indexed="36"/>
        <rFont val="Arial"/>
        <family val="2"/>
      </rPr>
      <t>6</t>
    </r>
  </si>
  <si>
    <r>
      <t xml:space="preserve">3      </t>
    </r>
    <r>
      <rPr>
        <b/>
        <sz val="10"/>
        <color indexed="36"/>
        <rFont val="Arial"/>
        <family val="2"/>
      </rPr>
      <t xml:space="preserve"> ESC123      </t>
    </r>
    <r>
      <rPr>
        <sz val="10"/>
        <color indexed="36"/>
        <rFont val="Arial"/>
        <family val="2"/>
      </rPr>
      <t xml:space="preserve"> Adomay.    6</t>
    </r>
  </si>
  <si>
    <r>
      <t xml:space="preserve">3               </t>
    </r>
    <r>
      <rPr>
        <b/>
        <sz val="10"/>
        <color indexed="36"/>
        <rFont val="Arial"/>
        <family val="2"/>
      </rPr>
      <t xml:space="preserve">CSV002    </t>
    </r>
    <r>
      <rPr>
        <sz val="10"/>
        <color indexed="36"/>
        <rFont val="Arial"/>
        <family val="2"/>
      </rPr>
      <t>Thiaw-Po-une</t>
    </r>
    <r>
      <rPr>
        <b/>
        <sz val="10"/>
        <color indexed="36"/>
        <rFont val="Arial"/>
        <family val="2"/>
      </rPr>
      <t xml:space="preserve"> </t>
    </r>
    <r>
      <rPr>
        <sz val="8"/>
        <color indexed="36"/>
        <rFont val="Arial"/>
        <family val="2"/>
      </rPr>
      <t xml:space="preserve"> 6</t>
    </r>
  </si>
  <si>
    <r>
      <t xml:space="preserve">3               </t>
    </r>
    <r>
      <rPr>
        <b/>
        <sz val="10"/>
        <color indexed="36"/>
        <rFont val="Arial"/>
        <family val="2"/>
      </rPr>
      <t xml:space="preserve">CSV003    </t>
    </r>
    <r>
      <rPr>
        <sz val="10"/>
        <color indexed="36"/>
        <rFont val="Arial"/>
        <family val="2"/>
      </rPr>
      <t>Thiaw-Po-une</t>
    </r>
    <r>
      <rPr>
        <b/>
        <sz val="10"/>
        <color indexed="36"/>
        <rFont val="Arial"/>
        <family val="2"/>
      </rPr>
      <t xml:space="preserve"> </t>
    </r>
    <r>
      <rPr>
        <sz val="8"/>
        <color indexed="36"/>
        <rFont val="Arial"/>
        <family val="2"/>
      </rPr>
      <t xml:space="preserve"> 6</t>
    </r>
  </si>
  <si>
    <r>
      <t xml:space="preserve">1/3/4/13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 12</t>
    </r>
  </si>
  <si>
    <r>
      <t xml:space="preserve">18 </t>
    </r>
    <r>
      <rPr>
        <b/>
        <sz val="10"/>
        <color indexed="53"/>
        <rFont val="Arial"/>
        <family val="2"/>
      </rPr>
      <t xml:space="preserve">    PST117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Kuhn</t>
    </r>
    <r>
      <rPr>
        <sz val="8"/>
        <rFont val="Arial"/>
        <family val="2"/>
      </rPr>
      <t xml:space="preserve">   </t>
    </r>
    <r>
      <rPr>
        <sz val="10"/>
        <rFont val="Arial"/>
        <family val="2"/>
      </rPr>
      <t>8</t>
    </r>
  </si>
  <si>
    <r>
      <t xml:space="preserve">18 </t>
    </r>
    <r>
      <rPr>
        <b/>
        <sz val="10"/>
        <color indexed="53"/>
        <rFont val="Arial"/>
        <family val="2"/>
      </rPr>
      <t xml:space="preserve">    PST117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Kuhn</t>
    </r>
    <r>
      <rPr>
        <sz val="8"/>
        <rFont val="Arial"/>
        <family val="2"/>
      </rPr>
      <t xml:space="preserve">  </t>
    </r>
    <r>
      <rPr>
        <sz val="10"/>
        <rFont val="Arial"/>
        <family val="2"/>
      </rPr>
      <t>8</t>
    </r>
  </si>
  <si>
    <r>
      <t>18</t>
    </r>
    <r>
      <rPr>
        <b/>
        <sz val="10"/>
        <color indexed="53"/>
        <rFont val="Arial"/>
        <family val="2"/>
      </rPr>
      <t xml:space="preserve">      PST218    </t>
    </r>
    <r>
      <rPr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Mansard</t>
    </r>
    <r>
      <rPr>
        <sz val="8"/>
        <rFont val="Arial"/>
        <family val="2"/>
      </rPr>
      <t>/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>Bouchard</t>
    </r>
    <r>
      <rPr>
        <sz val="8"/>
        <color indexed="53"/>
        <rFont val="Arial"/>
        <family val="2"/>
      </rPr>
      <t xml:space="preserve">    </t>
    </r>
    <r>
      <rPr>
        <sz val="10"/>
        <color indexed="53"/>
        <rFont val="Arial"/>
        <family val="2"/>
      </rPr>
      <t xml:space="preserve"> 8</t>
    </r>
  </si>
  <si>
    <r>
      <rPr>
        <sz val="8"/>
        <rFont val="Arial"/>
        <family val="2"/>
      </rPr>
      <t>10</t>
    </r>
    <r>
      <rPr>
        <sz val="10"/>
        <rFont val="Arial"/>
      </rPr>
      <t xml:space="preserve">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BTP119 </t>
    </r>
    <r>
      <rPr>
        <sz val="8"/>
        <rFont val="Arial"/>
        <family val="2"/>
      </rPr>
      <t>Cassini  3</t>
    </r>
  </si>
  <si>
    <t>17h00     -  19h00</t>
  </si>
  <si>
    <t>19h00 - 21h00</t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</si>
  <si>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Mansard</t>
    </r>
    <r>
      <rPr>
        <sz val="8"/>
        <color indexed="53"/>
        <rFont val="Arial"/>
        <family val="2"/>
      </rPr>
      <t xml:space="preserve">     </t>
    </r>
    <r>
      <rPr>
        <sz val="10"/>
        <color indexed="53"/>
        <rFont val="Arial"/>
        <family val="2"/>
      </rPr>
      <t xml:space="preserve"> 8</t>
    </r>
  </si>
  <si>
    <r>
      <t>18</t>
    </r>
    <r>
      <rPr>
        <b/>
        <sz val="10"/>
        <color indexed="53"/>
        <rFont val="Arial"/>
        <family val="2"/>
      </rPr>
      <t xml:space="preserve">     UAPS07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Mansard</t>
    </r>
    <r>
      <rPr>
        <sz val="8"/>
        <color indexed="53"/>
        <rFont val="Arial"/>
        <family val="2"/>
      </rPr>
      <t xml:space="preserve">     </t>
    </r>
    <r>
      <rPr>
        <sz val="10"/>
        <color indexed="53"/>
        <rFont val="Arial"/>
        <family val="2"/>
      </rPr>
      <t xml:space="preserve"> 8</t>
    </r>
  </si>
  <si>
    <t>ANG100 ANG220</t>
  </si>
  <si>
    <t xml:space="preserve">ANG220 ANG320 </t>
  </si>
  <si>
    <r>
      <t>13/16/17</t>
    </r>
    <r>
      <rPr>
        <b/>
        <sz val="10"/>
        <rFont val="Arial"/>
        <family val="2"/>
      </rPr>
      <t xml:space="preserve">       FAD142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Lebon S. 6</t>
    </r>
  </si>
  <si>
    <r>
      <t>1/3/11/13-15</t>
    </r>
    <r>
      <rPr>
        <b/>
        <sz val="10"/>
        <rFont val="Arial"/>
        <family val="2"/>
      </rPr>
      <t xml:space="preserve">       TET010 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 xml:space="preserve">Vira </t>
    </r>
    <r>
      <rPr>
        <sz val="10"/>
        <rFont val="Arial"/>
        <family val="2"/>
      </rPr>
      <t>6</t>
    </r>
  </si>
  <si>
    <r>
      <t>15/16</t>
    </r>
    <r>
      <rPr>
        <b/>
        <sz val="10"/>
        <rFont val="Arial"/>
        <family val="2"/>
      </rPr>
      <t xml:space="preserve">       FAD117 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 xml:space="preserve">Vira </t>
    </r>
    <r>
      <rPr>
        <sz val="10"/>
        <rFont val="Arial"/>
        <family val="2"/>
      </rPr>
      <t>6</t>
    </r>
  </si>
  <si>
    <r>
      <t>8/10</t>
    </r>
    <r>
      <rPr>
        <b/>
        <sz val="10"/>
        <rFont val="Arial"/>
        <family val="2"/>
      </rPr>
      <t xml:space="preserve">   BTP111 </t>
    </r>
    <r>
      <rPr>
        <sz val="10"/>
        <rFont val="Arial"/>
        <family val="2"/>
      </rPr>
      <t xml:space="preserve">   Cassini   3</t>
    </r>
  </si>
  <si>
    <r>
      <t xml:space="preserve">11  </t>
    </r>
    <r>
      <rPr>
        <b/>
        <sz val="10"/>
        <color indexed="52"/>
        <rFont val="Arial"/>
        <family val="2"/>
      </rPr>
      <t xml:space="preserve"> TET099</t>
    </r>
    <r>
      <rPr>
        <sz val="8"/>
        <color indexed="52"/>
        <rFont val="Arial"/>
        <family val="2"/>
      </rPr>
      <t xml:space="preserve">  Mansard   6</t>
    </r>
  </si>
  <si>
    <t>L eco/gest Com.vente. Mark</t>
  </si>
  <si>
    <t>Master culture</t>
  </si>
  <si>
    <t>deust conducteur chantier</t>
  </si>
  <si>
    <t>L3 STI génie civil</t>
  </si>
  <si>
    <t>LP Energie renouvelable</t>
  </si>
  <si>
    <t>LP CPISP</t>
  </si>
  <si>
    <t>Respons projet formation</t>
  </si>
  <si>
    <t>LP Comptabilité</t>
  </si>
  <si>
    <t>Deust Info</t>
  </si>
  <si>
    <t>Titre 2 Respons Gestion</t>
  </si>
  <si>
    <r>
      <t xml:space="preserve">19   </t>
    </r>
    <r>
      <rPr>
        <b/>
        <sz val="10"/>
        <color indexed="36"/>
        <rFont val="Arial"/>
        <family val="2"/>
      </rPr>
      <t xml:space="preserve"> CFA040</t>
    </r>
    <r>
      <rPr>
        <sz val="10"/>
        <color indexed="36"/>
        <rFont val="Arial"/>
        <family val="2"/>
      </rPr>
      <t xml:space="preserve"> Brugnon 12</t>
    </r>
  </si>
  <si>
    <r>
      <t xml:space="preserve">11  </t>
    </r>
    <r>
      <rPr>
        <b/>
        <sz val="10"/>
        <rFont val="Arial"/>
        <family val="2"/>
      </rPr>
      <t xml:space="preserve">     AST005</t>
    </r>
    <r>
      <rPr>
        <sz val="10"/>
        <rFont val="Arial"/>
        <family val="2"/>
      </rPr>
      <t xml:space="preserve">   Viracaou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  6</t>
    </r>
  </si>
  <si>
    <r>
      <t>14/18</t>
    </r>
    <r>
      <rPr>
        <b/>
        <sz val="10"/>
        <rFont val="Arial"/>
        <family val="2"/>
      </rPr>
      <t xml:space="preserve">    PST120</t>
    </r>
    <r>
      <rPr>
        <sz val="8"/>
        <rFont val="Arial"/>
        <family val="2"/>
      </rPr>
      <t xml:space="preserve">       Stojcic   6</t>
    </r>
  </si>
  <si>
    <r>
      <t xml:space="preserve">13/17      </t>
    </r>
    <r>
      <rPr>
        <b/>
        <sz val="10"/>
        <rFont val="Arial"/>
        <family val="2"/>
      </rPr>
      <t xml:space="preserve"> DRS102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6</t>
    </r>
  </si>
  <si>
    <r>
      <rPr>
        <sz val="10"/>
        <rFont val="Arial"/>
        <family val="2"/>
      </rPr>
      <t xml:space="preserve">6/19     </t>
    </r>
    <r>
      <rPr>
        <b/>
        <sz val="10"/>
        <rFont val="Arial"/>
        <family val="2"/>
      </rPr>
      <t xml:space="preserve"> CCG102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Brugnon</t>
    </r>
    <r>
      <rPr>
        <sz val="10"/>
        <rFont val="Arial"/>
        <family val="2"/>
      </rPr>
      <t xml:space="preserve"> 4</t>
    </r>
  </si>
  <si>
    <r>
      <t xml:space="preserve">1/3/4/13-15 </t>
    </r>
    <r>
      <rPr>
        <b/>
        <sz val="10"/>
        <rFont val="Arial"/>
        <family val="2"/>
      </rPr>
      <t xml:space="preserve"> DSY005</t>
    </r>
    <r>
      <rPr>
        <sz val="8"/>
        <rFont val="Arial"/>
        <family val="2"/>
      </rPr>
      <t xml:space="preserve">    Brugnon   6</t>
    </r>
  </si>
  <si>
    <r>
      <t xml:space="preserve">12 </t>
    </r>
    <r>
      <rPr>
        <b/>
        <sz val="10"/>
        <rFont val="Arial"/>
        <family val="2"/>
      </rPr>
      <t xml:space="preserve"> TRS104    </t>
    </r>
    <r>
      <rPr>
        <sz val="8"/>
        <rFont val="Arial"/>
        <family val="2"/>
      </rPr>
      <t xml:space="preserve"> Lebon S  6</t>
    </r>
  </si>
  <si>
    <r>
      <t>4/13-15/18</t>
    </r>
    <r>
      <rPr>
        <b/>
        <sz val="10"/>
        <rFont val="Arial"/>
        <family val="2"/>
      </rPr>
      <t xml:space="preserve">  PST003</t>
    </r>
    <r>
      <rPr>
        <sz val="8"/>
        <rFont val="Arial"/>
        <family val="2"/>
      </rPr>
      <t xml:space="preserve"> Souffrin 6</t>
    </r>
  </si>
  <si>
    <r>
      <t>14/18</t>
    </r>
    <r>
      <rPr>
        <b/>
        <sz val="10"/>
        <rFont val="Arial"/>
        <family val="2"/>
      </rPr>
      <t xml:space="preserve">    PST124</t>
    </r>
    <r>
      <rPr>
        <sz val="8"/>
        <rFont val="Arial"/>
        <family val="2"/>
      </rPr>
      <t xml:space="preserve">   </t>
    </r>
    <r>
      <rPr>
        <strike/>
        <sz val="8"/>
        <rFont val="Arial"/>
        <family val="2"/>
      </rPr>
      <t xml:space="preserve"> </t>
    </r>
    <r>
      <rPr>
        <sz val="8"/>
        <rFont val="Arial"/>
        <family val="2"/>
      </rPr>
      <t>Bouchard       6</t>
    </r>
  </si>
  <si>
    <r>
      <t xml:space="preserve">4 </t>
    </r>
    <r>
      <rPr>
        <b/>
        <sz val="10"/>
        <rFont val="Arial"/>
        <family val="2"/>
      </rPr>
      <t xml:space="preserve"> DSY006</t>
    </r>
    <r>
      <rPr>
        <sz val="8"/>
        <rFont val="Arial"/>
        <family val="2"/>
      </rPr>
      <t xml:space="preserve">    Brugnon   6</t>
    </r>
  </si>
  <si>
    <r>
      <t xml:space="preserve">12 </t>
    </r>
    <r>
      <rPr>
        <b/>
        <sz val="10"/>
        <rFont val="Arial"/>
        <family val="2"/>
      </rPr>
      <t xml:space="preserve"> AST118</t>
    </r>
    <r>
      <rPr>
        <sz val="8"/>
        <rFont val="Arial"/>
        <family val="2"/>
      </rPr>
      <t xml:space="preserve"> Lebon S. 4</t>
    </r>
  </si>
  <si>
    <r>
      <t xml:space="preserve">12 </t>
    </r>
    <r>
      <rPr>
        <b/>
        <sz val="10"/>
        <rFont val="Arial"/>
        <family val="2"/>
      </rPr>
      <t xml:space="preserve"> TRS107    </t>
    </r>
    <r>
      <rPr>
        <sz val="8"/>
        <rFont val="Arial"/>
        <family val="2"/>
      </rPr>
      <t xml:space="preserve"> Maksène  6</t>
    </r>
  </si>
  <si>
    <r>
      <t xml:space="preserve">30       </t>
    </r>
    <r>
      <rPr>
        <b/>
        <sz val="10"/>
        <color indexed="36"/>
        <rFont val="Arial"/>
        <family val="2"/>
      </rPr>
      <t xml:space="preserve">  EAC107</t>
    </r>
    <r>
      <rPr>
        <sz val="8"/>
        <color indexed="36"/>
        <rFont val="Arial"/>
        <family val="2"/>
      </rPr>
      <t xml:space="preserve"> Pelle</t>
    </r>
    <r>
      <rPr>
        <sz val="10"/>
        <color indexed="36"/>
        <rFont val="Arial"/>
        <family val="2"/>
      </rPr>
      <t xml:space="preserve"> 4</t>
    </r>
  </si>
  <si>
    <r>
      <t xml:space="preserve">30       </t>
    </r>
    <r>
      <rPr>
        <b/>
        <sz val="10"/>
        <rFont val="Arial"/>
        <family val="2"/>
      </rPr>
      <t xml:space="preserve">  EAC108</t>
    </r>
    <r>
      <rPr>
        <sz val="8"/>
        <rFont val="Arial"/>
        <family val="2"/>
      </rPr>
      <t xml:space="preserve"> Paleatchy         </t>
    </r>
    <r>
      <rPr>
        <sz val="10"/>
        <rFont val="Arial"/>
        <family val="2"/>
      </rPr>
      <t xml:space="preserve"> 4</t>
    </r>
  </si>
  <si>
    <r>
      <t xml:space="preserve">30       </t>
    </r>
    <r>
      <rPr>
        <b/>
        <sz val="10"/>
        <color indexed="36"/>
        <rFont val="Arial"/>
        <family val="2"/>
      </rPr>
      <t xml:space="preserve">  EAC109</t>
    </r>
    <r>
      <rPr>
        <sz val="8"/>
        <color indexed="36"/>
        <rFont val="Arial"/>
        <family val="2"/>
      </rPr>
      <t xml:space="preserve"> </t>
    </r>
    <r>
      <rPr>
        <sz val="8"/>
        <color indexed="10"/>
        <rFont val="Arial"/>
        <family val="2"/>
      </rPr>
      <t>Rebeyrotte</t>
    </r>
    <r>
      <rPr>
        <sz val="10"/>
        <color indexed="10"/>
        <rFont val="Arial"/>
        <family val="2"/>
      </rPr>
      <t xml:space="preserve"> </t>
    </r>
    <r>
      <rPr>
        <sz val="10"/>
        <color indexed="36"/>
        <rFont val="Arial"/>
        <family val="2"/>
      </rPr>
      <t xml:space="preserve"> 8</t>
    </r>
  </si>
  <si>
    <r>
      <t xml:space="preserve">9     </t>
    </r>
    <r>
      <rPr>
        <b/>
        <sz val="10"/>
        <rFont val="Arial"/>
        <family val="2"/>
      </rPr>
      <t xml:space="preserve">EEP104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 xml:space="preserve">Imary </t>
    </r>
    <r>
      <rPr>
        <sz val="10"/>
        <rFont val="Arial"/>
        <family val="2"/>
      </rPr>
      <t xml:space="preserve">       6</t>
    </r>
  </si>
  <si>
    <r>
      <t xml:space="preserve">9     </t>
    </r>
    <r>
      <rPr>
        <b/>
        <sz val="10"/>
        <rFont val="Arial"/>
        <family val="2"/>
      </rPr>
      <t xml:space="preserve">EEP127 </t>
    </r>
    <r>
      <rPr>
        <sz val="10"/>
        <rFont val="Arial"/>
        <family val="2"/>
      </rPr>
      <t xml:space="preserve">   Cassini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       3</t>
    </r>
  </si>
  <si>
    <r>
      <t xml:space="preserve">12       </t>
    </r>
    <r>
      <rPr>
        <b/>
        <sz val="10"/>
        <rFont val="Arial"/>
        <family val="2"/>
      </rPr>
      <t xml:space="preserve"> CCE113</t>
    </r>
    <r>
      <rPr>
        <b/>
        <sz val="10"/>
        <color indexed="17"/>
        <rFont val="Arial"/>
        <family val="2"/>
      </rPr>
      <t xml:space="preserve">    </t>
    </r>
    <r>
      <rPr>
        <sz val="8"/>
        <rFont val="Arial"/>
        <family val="2"/>
      </rPr>
      <t xml:space="preserve"> Viracaou  4</t>
    </r>
  </si>
  <si>
    <r>
      <t xml:space="preserve">13/17 </t>
    </r>
    <r>
      <rPr>
        <b/>
        <sz val="10"/>
        <color indexed="51"/>
        <rFont val="Arial"/>
        <family val="2"/>
      </rPr>
      <t xml:space="preserve">      FPG114</t>
    </r>
    <r>
      <rPr>
        <b/>
        <sz val="8"/>
        <color indexed="51"/>
        <rFont val="Arial"/>
        <family val="2"/>
      </rPr>
      <t xml:space="preserve"> </t>
    </r>
    <r>
      <rPr>
        <sz val="8"/>
        <color indexed="51"/>
        <rFont val="Arial"/>
        <family val="2"/>
      </rPr>
      <t xml:space="preserve"> </t>
    </r>
    <r>
      <rPr>
        <sz val="8"/>
        <color indexed="10"/>
        <rFont val="Arial"/>
        <family val="2"/>
      </rPr>
      <t>Anthony</t>
    </r>
    <r>
      <rPr>
        <sz val="8"/>
        <color indexed="51"/>
        <rFont val="Arial"/>
        <family val="2"/>
      </rPr>
      <t xml:space="preserve">  6</t>
    </r>
  </si>
  <si>
    <r>
      <t>13/17</t>
    </r>
    <r>
      <rPr>
        <b/>
        <sz val="10"/>
        <color indexed="51"/>
        <rFont val="Arial"/>
        <family val="2"/>
      </rPr>
      <t xml:space="preserve">     FPG114</t>
    </r>
    <r>
      <rPr>
        <b/>
        <sz val="8"/>
        <color indexed="51"/>
        <rFont val="Arial"/>
        <family val="2"/>
      </rPr>
      <t xml:space="preserve"> </t>
    </r>
    <r>
      <rPr>
        <sz val="8"/>
        <color indexed="51"/>
        <rFont val="Arial"/>
        <family val="2"/>
      </rPr>
      <t xml:space="preserve"> </t>
    </r>
    <r>
      <rPr>
        <sz val="8"/>
        <color indexed="10"/>
        <rFont val="Arial"/>
        <family val="2"/>
      </rPr>
      <t>Anthony</t>
    </r>
    <r>
      <rPr>
        <sz val="8"/>
        <color indexed="51"/>
        <rFont val="Arial"/>
        <family val="2"/>
      </rPr>
      <t xml:space="preserve">  6</t>
    </r>
  </si>
  <si>
    <r>
      <t xml:space="preserve">4/6                 </t>
    </r>
    <r>
      <rPr>
        <b/>
        <sz val="10"/>
        <rFont val="Arial"/>
        <family val="2"/>
      </rPr>
      <t>EME104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Ouadrani</t>
    </r>
    <r>
      <rPr>
        <sz val="8"/>
        <rFont val="Arial"/>
        <family val="2"/>
      </rPr>
      <t xml:space="preserve">  6</t>
    </r>
  </si>
  <si>
    <r>
      <t xml:space="preserve">9     </t>
    </r>
    <r>
      <rPr>
        <b/>
        <sz val="10"/>
        <rFont val="Arial"/>
        <family val="2"/>
      </rPr>
      <t xml:space="preserve">EEP129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 xml:space="preserve">Imary    </t>
    </r>
    <r>
      <rPr>
        <sz val="10"/>
        <rFont val="Arial"/>
        <family val="2"/>
      </rPr>
      <t xml:space="preserve">       3</t>
    </r>
  </si>
  <si>
    <r>
      <t>17</t>
    </r>
    <r>
      <rPr>
        <b/>
        <sz val="10"/>
        <rFont val="Arial"/>
        <family val="2"/>
      </rPr>
      <t xml:space="preserve">      FPG107 </t>
    </r>
    <r>
      <rPr>
        <b/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Ouadran</t>
    </r>
    <r>
      <rPr>
        <sz val="8"/>
        <rFont val="Arial"/>
        <family val="2"/>
      </rPr>
      <t>i             6</t>
    </r>
  </si>
  <si>
    <r>
      <rPr>
        <sz val="10"/>
        <rFont val="Arial"/>
        <family val="2"/>
      </rPr>
      <t xml:space="preserve">4      </t>
    </r>
    <r>
      <rPr>
        <b/>
        <sz val="10"/>
        <rFont val="Arial"/>
        <family val="2"/>
      </rPr>
      <t xml:space="preserve"> DSY020 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Brugnon  </t>
    </r>
    <r>
      <rPr>
        <sz val="10"/>
        <rFont val="Arial"/>
        <family val="2"/>
      </rPr>
      <t xml:space="preserve"> 6</t>
    </r>
  </si>
  <si>
    <r>
      <t xml:space="preserve">11/13      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TET003</t>
    </r>
    <r>
      <rPr>
        <sz val="8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Mansard </t>
    </r>
    <r>
      <rPr>
        <sz val="10"/>
        <rFont val="Arial"/>
        <family val="2"/>
      </rPr>
      <t xml:space="preserve"> 8</t>
    </r>
  </si>
  <si>
    <r>
      <rPr>
        <sz val="8"/>
        <color indexed="63"/>
        <rFont val="Arial"/>
        <family val="2"/>
      </rPr>
      <t xml:space="preserve">8/10 </t>
    </r>
    <r>
      <rPr>
        <b/>
        <sz val="8"/>
        <color indexed="63"/>
        <rFont val="Arial"/>
        <family val="2"/>
      </rPr>
      <t xml:space="preserve">     </t>
    </r>
    <r>
      <rPr>
        <b/>
        <sz val="10"/>
        <color indexed="63"/>
        <rFont val="Arial"/>
        <family val="2"/>
      </rPr>
      <t>BTP113 Bolaky</t>
    </r>
    <r>
      <rPr>
        <sz val="8"/>
        <color indexed="63"/>
        <rFont val="Arial"/>
        <family val="2"/>
      </rPr>
      <t xml:space="preserve">  3</t>
    </r>
  </si>
  <si>
    <r>
      <t xml:space="preserve">15/16     </t>
    </r>
    <r>
      <rPr>
        <b/>
        <sz val="10"/>
        <color indexed="51"/>
        <rFont val="Arial"/>
        <family val="2"/>
      </rPr>
      <t xml:space="preserve"> FAD118  </t>
    </r>
    <r>
      <rPr>
        <b/>
        <sz val="8"/>
        <color indexed="51"/>
        <rFont val="Arial"/>
        <family val="2"/>
      </rPr>
      <t>Vira. 6</t>
    </r>
  </si>
  <si>
    <r>
      <t xml:space="preserve">3/4/13 </t>
    </r>
    <r>
      <rPr>
        <b/>
        <sz val="10"/>
        <color indexed="51"/>
        <rFont val="Arial"/>
        <family val="2"/>
      </rPr>
      <t xml:space="preserve">       FPG003</t>
    </r>
    <r>
      <rPr>
        <b/>
        <sz val="8"/>
        <color indexed="51"/>
        <rFont val="Arial"/>
        <family val="2"/>
      </rPr>
      <t xml:space="preserve"> Mansard 6</t>
    </r>
  </si>
  <si>
    <r>
      <t xml:space="preserve">3/4              </t>
    </r>
    <r>
      <rPr>
        <b/>
        <sz val="10"/>
        <color indexed="36"/>
        <rFont val="Arial"/>
        <family val="2"/>
      </rPr>
      <t>ESC103</t>
    </r>
    <r>
      <rPr>
        <sz val="8"/>
        <color indexed="36"/>
        <rFont val="Arial"/>
        <family val="2"/>
      </rPr>
      <t xml:space="preserve"> Cassam Chenai 4</t>
    </r>
  </si>
  <si>
    <r>
      <t>10</t>
    </r>
    <r>
      <rPr>
        <b/>
        <sz val="10"/>
        <rFont val="Arial"/>
        <family val="2"/>
      </rPr>
      <t xml:space="preserve">   BTP109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Bolaky</t>
    </r>
    <r>
      <rPr>
        <sz val="10"/>
        <rFont val="Arial"/>
        <family val="2"/>
      </rPr>
      <t xml:space="preserve"> 3</t>
    </r>
  </si>
  <si>
    <r>
      <t>10</t>
    </r>
    <r>
      <rPr>
        <b/>
        <sz val="10"/>
        <color indexed="23"/>
        <rFont val="Arial"/>
        <family val="2"/>
      </rPr>
      <t xml:space="preserve">   ENG222</t>
    </r>
    <r>
      <rPr>
        <b/>
        <sz val="8"/>
        <color indexed="23"/>
        <rFont val="Arial"/>
        <family val="2"/>
      </rPr>
      <t xml:space="preserve"> </t>
    </r>
    <r>
      <rPr>
        <sz val="8"/>
        <color indexed="23"/>
        <rFont val="Arial"/>
        <family val="2"/>
      </rPr>
      <t xml:space="preserve"> Bolaky </t>
    </r>
    <r>
      <rPr>
        <sz val="10"/>
        <color indexed="23"/>
        <rFont val="Arial"/>
        <family val="2"/>
      </rPr>
      <t xml:space="preserve"> 6</t>
    </r>
  </si>
  <si>
    <r>
      <t>13</t>
    </r>
    <r>
      <rPr>
        <b/>
        <sz val="10"/>
        <rFont val="Arial"/>
        <family val="2"/>
      </rPr>
      <t xml:space="preserve">      FPG109 </t>
    </r>
    <r>
      <rPr>
        <b/>
        <sz val="8"/>
        <rFont val="Arial"/>
        <family val="2"/>
      </rPr>
      <t xml:space="preserve"> Ouadrani   </t>
    </r>
    <r>
      <rPr>
        <sz val="8"/>
        <rFont val="Arial"/>
        <family val="2"/>
      </rPr>
      <t xml:space="preserve"> 6</t>
    </r>
  </si>
  <si>
    <r>
      <t xml:space="preserve">30       </t>
    </r>
    <r>
      <rPr>
        <b/>
        <sz val="10"/>
        <color indexed="36"/>
        <rFont val="Arial"/>
        <family val="2"/>
      </rPr>
      <t xml:space="preserve">  EAC110</t>
    </r>
    <r>
      <rPr>
        <sz val="8"/>
        <color indexed="36"/>
        <rFont val="Arial"/>
        <family val="2"/>
      </rPr>
      <t xml:space="preserve">    Pony</t>
    </r>
    <r>
      <rPr>
        <sz val="10"/>
        <color indexed="10"/>
        <rFont val="Arial"/>
        <family val="2"/>
      </rPr>
      <t xml:space="preserve"> </t>
    </r>
    <r>
      <rPr>
        <sz val="10"/>
        <color indexed="36"/>
        <rFont val="Arial"/>
        <family val="2"/>
      </rPr>
      <t xml:space="preserve"> 4</t>
    </r>
  </si>
  <si>
    <r>
      <t>10</t>
    </r>
    <r>
      <rPr>
        <b/>
        <sz val="10"/>
        <color indexed="23"/>
        <rFont val="Arial"/>
        <family val="2"/>
      </rPr>
      <t xml:space="preserve">   BTP108</t>
    </r>
    <r>
      <rPr>
        <b/>
        <sz val="8"/>
        <color indexed="23"/>
        <rFont val="Arial"/>
        <family val="2"/>
      </rPr>
      <t xml:space="preserve">       Boyer U.                 </t>
    </r>
    <r>
      <rPr>
        <sz val="8"/>
        <color indexed="23"/>
        <rFont val="Arial"/>
        <family val="2"/>
      </rPr>
      <t xml:space="preserve"> </t>
    </r>
    <r>
      <rPr>
        <sz val="10"/>
        <color indexed="23"/>
        <rFont val="Arial"/>
        <family val="2"/>
      </rPr>
      <t>3</t>
    </r>
  </si>
  <si>
    <r>
      <t>10</t>
    </r>
    <r>
      <rPr>
        <b/>
        <sz val="10"/>
        <color indexed="23"/>
        <rFont val="Arial"/>
        <family val="2"/>
      </rPr>
      <t xml:space="preserve">   BTP108</t>
    </r>
    <r>
      <rPr>
        <b/>
        <sz val="8"/>
        <color indexed="23"/>
        <rFont val="Arial"/>
        <family val="2"/>
      </rPr>
      <t xml:space="preserve">    </t>
    </r>
    <r>
      <rPr>
        <sz val="8"/>
        <color indexed="23"/>
        <rFont val="Arial"/>
        <family val="2"/>
      </rPr>
      <t xml:space="preserve"> </t>
    </r>
    <r>
      <rPr>
        <b/>
        <sz val="8"/>
        <color indexed="23"/>
        <rFont val="Arial"/>
        <family val="2"/>
      </rPr>
      <t>Boyer U.</t>
    </r>
    <r>
      <rPr>
        <sz val="8"/>
        <color indexed="23"/>
        <rFont val="Arial"/>
        <family val="2"/>
      </rPr>
      <t xml:space="preserve">        </t>
    </r>
    <r>
      <rPr>
        <sz val="10"/>
        <color indexed="23"/>
        <rFont val="Arial"/>
        <family val="2"/>
      </rPr>
      <t xml:space="preserve"> 3</t>
    </r>
  </si>
  <si>
    <r>
      <t xml:space="preserve">15/16     </t>
    </r>
    <r>
      <rPr>
        <b/>
        <sz val="10"/>
        <color indexed="51"/>
        <rFont val="Arial"/>
        <family val="2"/>
      </rPr>
      <t xml:space="preserve"> FAD118  </t>
    </r>
    <r>
      <rPr>
        <sz val="8"/>
        <color indexed="51"/>
        <rFont val="Arial"/>
        <family val="2"/>
      </rPr>
      <t>Vira. 6</t>
    </r>
  </si>
  <si>
    <r>
      <t>14/18</t>
    </r>
    <r>
      <rPr>
        <b/>
        <sz val="10"/>
        <color indexed="51"/>
        <rFont val="Arial"/>
        <family val="2"/>
      </rPr>
      <t xml:space="preserve">  PST106</t>
    </r>
    <r>
      <rPr>
        <b/>
        <sz val="8"/>
        <color indexed="51"/>
        <rFont val="Arial"/>
        <family val="2"/>
      </rPr>
      <t xml:space="preserve">   Loyer  6</t>
    </r>
  </si>
  <si>
    <r>
      <t xml:space="preserve">REGROUPEMENTS 2nd semestre 2023 2024 </t>
    </r>
    <r>
      <rPr>
        <b/>
        <i/>
        <sz val="14"/>
        <rFont val="Arial"/>
        <family val="2"/>
      </rPr>
      <t>(vue sur 4 semaines)</t>
    </r>
  </si>
  <si>
    <t>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</si>
</sst>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d/m/yy;@"/>
  </numFmts>
  <fonts count="8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57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61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sz val="10"/>
      <color indexed="53"/>
      <name val="Arial"/>
      <family val="2"/>
    </font>
    <font>
      <sz val="8"/>
      <color indexed="52"/>
      <name val="Arial"/>
      <family val="2"/>
    </font>
    <font>
      <b/>
      <sz val="10"/>
      <color indexed="4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0"/>
      <color indexed="52"/>
      <name val="Arial"/>
      <family val="2"/>
    </font>
    <font>
      <sz val="8"/>
      <color indexed="23"/>
      <name val="Arial"/>
      <family val="2"/>
    </font>
    <font>
      <b/>
      <sz val="10"/>
      <color indexed="51"/>
      <name val="Arial"/>
      <family val="2"/>
    </font>
    <font>
      <sz val="8"/>
      <color indexed="53"/>
      <name val="Arial"/>
      <family val="2"/>
    </font>
    <font>
      <b/>
      <sz val="10"/>
      <color indexed="53"/>
      <name val="Arial"/>
      <family val="2"/>
    </font>
    <font>
      <sz val="10"/>
      <color indexed="36"/>
      <name val="Arial"/>
      <family val="2"/>
    </font>
    <font>
      <sz val="8"/>
      <color indexed="36"/>
      <name val="Arial"/>
      <family val="2"/>
    </font>
    <font>
      <b/>
      <sz val="10"/>
      <color indexed="36"/>
      <name val="Arial"/>
      <family val="2"/>
    </font>
    <font>
      <sz val="8"/>
      <color indexed="51"/>
      <name val="Arial"/>
      <family val="2"/>
    </font>
    <font>
      <b/>
      <sz val="10"/>
      <color indexed="51"/>
      <name val="Arial"/>
      <family val="2"/>
    </font>
    <font>
      <b/>
      <sz val="8"/>
      <color indexed="51"/>
      <name val="Arial"/>
      <family val="2"/>
    </font>
    <font>
      <b/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b/>
      <sz val="8"/>
      <color indexed="23"/>
      <name val="Arial"/>
      <family val="2"/>
    </font>
    <font>
      <b/>
      <sz val="10"/>
      <color indexed="23"/>
      <name val="Arial"/>
      <family val="2"/>
    </font>
    <font>
      <sz val="8"/>
      <color indexed="23"/>
      <name val="Arial"/>
      <family val="2"/>
    </font>
    <font>
      <sz val="10"/>
      <color indexed="36"/>
      <name val="Arial"/>
      <family val="2"/>
    </font>
    <font>
      <sz val="8"/>
      <color indexed="36"/>
      <name val="Arial"/>
      <family val="2"/>
    </font>
    <font>
      <b/>
      <sz val="8"/>
      <color indexed="36"/>
      <name val="Arial"/>
      <family val="2"/>
    </font>
    <font>
      <b/>
      <sz val="10"/>
      <color indexed="36"/>
      <name val="Arial"/>
      <family val="2"/>
    </font>
    <font>
      <sz val="8"/>
      <color indexed="10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52"/>
      <name val="Arial"/>
      <family val="2"/>
    </font>
    <font>
      <b/>
      <sz val="10"/>
      <color indexed="52"/>
      <name val="Arial"/>
      <family val="2"/>
    </font>
    <font>
      <sz val="8"/>
      <color indexed="36"/>
      <name val="Arial"/>
      <family val="2"/>
    </font>
    <font>
      <strike/>
      <sz val="8"/>
      <name val="Arial"/>
      <family val="2"/>
    </font>
    <font>
      <b/>
      <sz val="10"/>
      <color indexed="36"/>
      <name val="Arial"/>
      <family val="2"/>
    </font>
    <font>
      <sz val="10"/>
      <color indexed="36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sz val="10"/>
      <color indexed="63"/>
      <name val="Arial"/>
      <family val="2"/>
    </font>
    <font>
      <b/>
      <sz val="8"/>
      <color indexed="23"/>
      <name val="Arial"/>
      <family val="2"/>
    </font>
    <font>
      <sz val="8"/>
      <color indexed="51"/>
      <name val="Arial"/>
      <family val="2"/>
    </font>
    <font>
      <b/>
      <sz val="8"/>
      <color indexed="51"/>
      <name val="Arial"/>
      <family val="2"/>
    </font>
    <font>
      <b/>
      <sz val="10"/>
      <color indexed="51"/>
      <name val="Arial"/>
      <family val="2"/>
    </font>
    <font>
      <b/>
      <sz val="11"/>
      <name val="Arial"/>
      <family val="2"/>
    </font>
    <font>
      <sz val="10"/>
      <color theme="3" tint="0.39997558519241921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sz val="8"/>
      <color rgb="FF0070C0"/>
      <name val="Arial"/>
      <family val="2"/>
    </font>
    <font>
      <sz val="8"/>
      <color rgb="FF7030A0"/>
      <name val="Arial"/>
      <family val="2"/>
    </font>
    <font>
      <b/>
      <sz val="8"/>
      <color theme="0" tint="-0.499984740745262"/>
      <name val="Arial"/>
      <family val="2"/>
    </font>
    <font>
      <sz val="8"/>
      <color theme="9" tint="-0.249977111117893"/>
      <name val="Arial"/>
      <family val="2"/>
    </font>
    <font>
      <sz val="10"/>
      <color rgb="FFFFC000"/>
      <name val="Arial"/>
      <family val="2"/>
    </font>
    <font>
      <sz val="8"/>
      <color rgb="FFFFC000"/>
      <name val="Arial"/>
      <family val="2"/>
    </font>
    <font>
      <sz val="8"/>
      <color theme="7" tint="-0.249977111117893"/>
      <name val="Arial"/>
      <family val="2"/>
    </font>
    <font>
      <sz val="8"/>
      <color theme="9" tint="0.39997558519241921"/>
      <name val="Arial"/>
      <family val="2"/>
    </font>
    <font>
      <sz val="10"/>
      <color theme="0" tint="-0.499984740745262"/>
      <name val="Arial"/>
      <family val="2"/>
    </font>
    <font>
      <b/>
      <sz val="8"/>
      <color rgb="FFFFC000"/>
      <name val="Arial"/>
      <family val="2"/>
    </font>
    <font>
      <b/>
      <sz val="8"/>
      <color theme="1" tint="0.14999847407452621"/>
      <name val="Arial"/>
      <family val="2"/>
    </font>
    <font>
      <sz val="8"/>
      <color theme="5" tint="-0.24997711111789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0" fontId="6" fillId="4" borderId="0" xfId="0" applyFont="1" applyFill="1" applyAlignment="1">
      <alignment wrapText="1"/>
    </xf>
    <xf numFmtId="0" fontId="9" fillId="0" borderId="0" xfId="0" applyFont="1" applyAlignment="1"/>
    <xf numFmtId="0" fontId="0" fillId="0" borderId="0" xfId="0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5" fillId="0" borderId="0" xfId="0" applyFont="1" applyBorder="1" applyAlignment="1">
      <alignment horizontal="center"/>
    </xf>
    <xf numFmtId="0" fontId="66" fillId="0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6" fillId="0" borderId="1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65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10" fillId="0" borderId="17" xfId="0" applyFont="1" applyFill="1" applyBorder="1" applyAlignment="1">
      <alignment horizontal="center"/>
    </xf>
    <xf numFmtId="0" fontId="15" fillId="0" borderId="17" xfId="0" applyFont="1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vertical="center" wrapText="1"/>
    </xf>
    <xf numFmtId="0" fontId="71" fillId="0" borderId="1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67" fillId="0" borderId="13" xfId="0" applyFont="1" applyFill="1" applyBorder="1" applyAlignment="1">
      <alignment horizontal="center" vertical="center" wrapText="1"/>
    </xf>
    <xf numFmtId="0" fontId="68" fillId="0" borderId="9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7" fillId="0" borderId="2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3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vertical="top"/>
    </xf>
    <xf numFmtId="0" fontId="72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5" fillId="0" borderId="0" xfId="0" applyFont="1" applyFill="1" applyBorder="1" applyAlignment="1">
      <alignment horizontal="left"/>
    </xf>
    <xf numFmtId="0" fontId="0" fillId="0" borderId="0" xfId="0" applyBorder="1" applyAlignment="1">
      <alignment vertical="center"/>
    </xf>
    <xf numFmtId="0" fontId="10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/>
    </xf>
    <xf numFmtId="0" fontId="65" fillId="0" borderId="3" xfId="0" applyFont="1" applyFill="1" applyBorder="1" applyAlignment="1">
      <alignment horizontal="center"/>
    </xf>
    <xf numFmtId="0" fontId="0" fillId="0" borderId="26" xfId="0" applyFill="1" applyBorder="1" applyAlignment="1">
      <alignment horizontal="left" wrapText="1"/>
    </xf>
    <xf numFmtId="0" fontId="15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0" fontId="67" fillId="0" borderId="27" xfId="0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0" fontId="15" fillId="0" borderId="17" xfId="0" applyFont="1" applyFill="1" applyBorder="1" applyAlignment="1">
      <alignment vertical="top"/>
    </xf>
    <xf numFmtId="0" fontId="15" fillId="0" borderId="17" xfId="0" applyFont="1" applyBorder="1" applyAlignment="1">
      <alignment wrapText="1"/>
    </xf>
    <xf numFmtId="0" fontId="72" fillId="0" borderId="17" xfId="0" applyFont="1" applyFill="1" applyBorder="1" applyAlignment="1">
      <alignment horizontal="center" wrapText="1"/>
    </xf>
    <xf numFmtId="0" fontId="15" fillId="0" borderId="17" xfId="0" applyFont="1" applyBorder="1" applyAlignment="1">
      <alignment vertical="top"/>
    </xf>
    <xf numFmtId="0" fontId="0" fillId="0" borderId="17" xfId="0" applyBorder="1" applyAlignment="1">
      <alignment horizontal="left" wrapText="1"/>
    </xf>
    <xf numFmtId="0" fontId="0" fillId="0" borderId="17" xfId="0" applyBorder="1" applyAlignment="1">
      <alignment wrapText="1"/>
    </xf>
    <xf numFmtId="0" fontId="0" fillId="0" borderId="28" xfId="0" applyBorder="1" applyAlignment="1">
      <alignment wrapText="1"/>
    </xf>
    <xf numFmtId="0" fontId="5" fillId="0" borderId="13" xfId="0" applyFont="1" applyFill="1" applyBorder="1" applyAlignment="1">
      <alignment horizontal="center" vertical="center" wrapText="1"/>
    </xf>
    <xf numFmtId="0" fontId="73" fillId="0" borderId="29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69" fillId="8" borderId="2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69" fillId="0" borderId="23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69" fillId="8" borderId="24" xfId="0" applyFont="1" applyFill="1" applyBorder="1" applyAlignment="1">
      <alignment horizontal="center" vertical="center" wrapText="1"/>
    </xf>
    <xf numFmtId="0" fontId="74" fillId="0" borderId="13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74" fillId="0" borderId="5" xfId="0" applyFont="1" applyFill="1" applyBorder="1" applyAlignment="1">
      <alignment horizontal="center" vertical="center" wrapText="1"/>
    </xf>
    <xf numFmtId="0" fontId="75" fillId="0" borderId="10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0" fontId="73" fillId="0" borderId="10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 wrapText="1"/>
    </xf>
    <xf numFmtId="0" fontId="76" fillId="0" borderId="13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3" fillId="0" borderId="19" xfId="0" applyFont="1" applyFill="1" applyBorder="1" applyAlignment="1">
      <alignment horizontal="center" vertical="center" wrapText="1"/>
    </xf>
    <xf numFmtId="0" fontId="75" fillId="0" borderId="23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77" fillId="0" borderId="29" xfId="0" applyFont="1" applyFill="1" applyBorder="1" applyAlignment="1">
      <alignment horizontal="center" vertical="center" wrapText="1"/>
    </xf>
    <xf numFmtId="0" fontId="77" fillId="0" borderId="24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1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78" fillId="12" borderId="13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0" borderId="31" xfId="0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76" fillId="0" borderId="29" xfId="0" applyFont="1" applyFill="1" applyBorder="1" applyAlignment="1">
      <alignment horizontal="center" vertical="center" wrapText="1"/>
    </xf>
    <xf numFmtId="0" fontId="79" fillId="13" borderId="32" xfId="0" applyFont="1" applyFill="1" applyBorder="1" applyAlignment="1">
      <alignment horizontal="center" vertical="center" wrapText="1"/>
    </xf>
    <xf numFmtId="0" fontId="74" fillId="0" borderId="33" xfId="0" applyFont="1" applyFill="1" applyBorder="1" applyAlignment="1">
      <alignment horizontal="center" vertical="center" wrapText="1"/>
    </xf>
    <xf numFmtId="0" fontId="15" fillId="14" borderId="34" xfId="0" applyFont="1" applyFill="1" applyBorder="1" applyAlignment="1">
      <alignment horizontal="center" vertical="center" wrapText="1"/>
    </xf>
    <xf numFmtId="0" fontId="74" fillId="0" borderId="24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77" fillId="0" borderId="20" xfId="0" applyFont="1" applyFill="1" applyBorder="1" applyAlignment="1">
      <alignment horizontal="center" vertical="center" wrapText="1"/>
    </xf>
    <xf numFmtId="0" fontId="15" fillId="14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" fontId="64" fillId="0" borderId="0" xfId="0" applyNumberFormat="1" applyFont="1" applyBorder="1" applyAlignment="1">
      <alignment vertical="center"/>
    </xf>
    <xf numFmtId="0" fontId="15" fillId="0" borderId="40" xfId="0" applyFont="1" applyFill="1" applyBorder="1" applyAlignment="1">
      <alignment horizontal="center" vertical="center" wrapText="1"/>
    </xf>
    <xf numFmtId="175" fontId="0" fillId="0" borderId="0" xfId="0" applyNumberFormat="1" applyAlignment="1">
      <alignment horizontal="left" wrapText="1"/>
    </xf>
    <xf numFmtId="16" fontId="15" fillId="0" borderId="38" xfId="0" applyNumberFormat="1" applyFont="1" applyFill="1" applyBorder="1" applyAlignment="1">
      <alignment horizontal="center" wrapText="1"/>
    </xf>
    <xf numFmtId="0" fontId="0" fillId="0" borderId="38" xfId="0" applyFill="1" applyBorder="1" applyAlignment="1">
      <alignment horizontal="center" wrapText="1"/>
    </xf>
    <xf numFmtId="0" fontId="0" fillId="0" borderId="39" xfId="0" applyFill="1" applyBorder="1" applyAlignment="1">
      <alignment horizontal="center" wrapText="1"/>
    </xf>
    <xf numFmtId="16" fontId="15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16" fontId="15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36" xfId="0" applyFill="1" applyBorder="1" applyAlignment="1">
      <alignment horizontal="center" wrapText="1"/>
    </xf>
    <xf numFmtId="16" fontId="15" fillId="15" borderId="0" xfId="0" applyNumberFormat="1" applyFont="1" applyFill="1" applyBorder="1" applyAlignment="1">
      <alignment horizontal="center" wrapText="1"/>
    </xf>
    <xf numFmtId="0" fontId="0" fillId="15" borderId="0" xfId="0" applyFill="1" applyBorder="1" applyAlignment="1">
      <alignment horizontal="center" wrapText="1"/>
    </xf>
    <xf numFmtId="0" fontId="0" fillId="15" borderId="36" xfId="0" applyFill="1" applyBorder="1" applyAlignment="1">
      <alignment horizont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16" fontId="15" fillId="15" borderId="37" xfId="0" applyNumberFormat="1" applyFont="1" applyFill="1" applyBorder="1" applyAlignment="1">
      <alignment horizontal="center" wrapText="1"/>
    </xf>
    <xf numFmtId="0" fontId="0" fillId="15" borderId="38" xfId="0" applyFill="1" applyBorder="1" applyAlignment="1">
      <alignment horizontal="center" wrapText="1"/>
    </xf>
    <xf numFmtId="0" fontId="0" fillId="15" borderId="39" xfId="0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16" fontId="15" fillId="0" borderId="1" xfId="0" applyNumberFormat="1" applyFont="1" applyFill="1" applyBorder="1" applyAlignment="1">
      <alignment horizontal="center" wrapText="1"/>
    </xf>
    <xf numFmtId="16" fontId="15" fillId="15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21</xdr:row>
      <xdr:rowOff>0</xdr:rowOff>
    </xdr:from>
    <xdr:to>
      <xdr:col>8</xdr:col>
      <xdr:colOff>0</xdr:colOff>
      <xdr:row>21</xdr:row>
      <xdr:rowOff>0</xdr:rowOff>
    </xdr:to>
    <xdr:sp macro="" textlink="">
      <xdr:nvSpPr>
        <xdr:cNvPr id="4998" name="Line 27">
          <a:extLst>
            <a:ext uri="{FF2B5EF4-FFF2-40B4-BE49-F238E27FC236}">
              <a16:creationId xmlns:a16="http://schemas.microsoft.com/office/drawing/2014/main" id="{CE77E01F-15DF-358D-FCB0-D175D3C4722D}"/>
            </a:ext>
          </a:extLst>
        </xdr:cNvPr>
        <xdr:cNvSpPr>
          <a:spLocks noChangeShapeType="1"/>
        </xdr:cNvSpPr>
      </xdr:nvSpPr>
      <xdr:spPr bwMode="auto">
        <a:xfrm flipV="1">
          <a:off x="4705350" y="823912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zoomScale="93" zoomScaleNormal="93" workbookViewId="0">
      <selection activeCell="A18" sqref="A18"/>
    </sheetView>
  </sheetViews>
  <sheetFormatPr defaultColWidth="11.42578125" defaultRowHeight="12.75" x14ac:dyDescent="0.2"/>
  <cols>
    <col min="1" max="1" width="8.85546875" style="1" customWidth="1"/>
    <col min="2" max="2" width="10.140625" style="1" customWidth="1"/>
    <col min="3" max="4" width="9.85546875" style="2" customWidth="1"/>
    <col min="5" max="5" width="10.85546875" style="2" customWidth="1"/>
    <col min="6" max="6" width="10.5703125" style="2" customWidth="1"/>
    <col min="7" max="9" width="10.28515625" style="2" customWidth="1"/>
    <col min="10" max="10" width="10.5703125" style="2" customWidth="1"/>
    <col min="11" max="11" width="10.42578125" style="2" customWidth="1"/>
    <col min="12" max="14" width="10.5703125" style="2" customWidth="1"/>
    <col min="15" max="15" width="10.7109375" style="2" customWidth="1"/>
    <col min="16" max="16" width="9.85546875" style="2" customWidth="1"/>
    <col min="17" max="17" width="10.42578125" style="2" customWidth="1"/>
    <col min="18" max="19" width="10.140625" style="2" customWidth="1"/>
    <col min="20" max="20" width="10.85546875" style="2" customWidth="1"/>
    <col min="21" max="21" width="9.42578125" style="2" customWidth="1"/>
    <col min="22" max="22" width="10" style="2" customWidth="1"/>
    <col min="23" max="25" width="7.28515625" style="2" customWidth="1"/>
    <col min="26" max="26" width="6.85546875" style="2" customWidth="1"/>
    <col min="27" max="27" width="1.140625" style="2" customWidth="1"/>
    <col min="28" max="28" width="4.42578125" style="2" customWidth="1"/>
    <col min="29" max="29" width="5" style="2" customWidth="1"/>
    <col min="30" max="30" width="15.140625" style="2" customWidth="1"/>
    <col min="31" max="16384" width="11.42578125" style="2"/>
  </cols>
  <sheetData>
    <row r="1" spans="1:33" ht="12.75" customHeight="1" x14ac:dyDescent="0.2">
      <c r="A1" s="201" t="s">
        <v>94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O1" s="8"/>
      <c r="P1" s="2" t="s">
        <v>2</v>
      </c>
    </row>
    <row r="2" spans="1:33" ht="12.75" customHeight="1" x14ac:dyDescent="0.2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157"/>
      <c r="O2" s="9"/>
      <c r="P2" s="2" t="s">
        <v>3</v>
      </c>
      <c r="V2" s="10" t="s">
        <v>8</v>
      </c>
      <c r="W2" s="183">
        <f ca="1">NOW()</f>
        <v>45348.644679861114</v>
      </c>
      <c r="X2" s="183"/>
    </row>
    <row r="3" spans="1:33" ht="12.75" customHeight="1" x14ac:dyDescent="0.2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O3" s="3"/>
      <c r="P3" s="2" t="s">
        <v>4</v>
      </c>
    </row>
    <row r="4" spans="1:33" ht="12.75" customHeight="1" x14ac:dyDescent="0.2">
      <c r="A4" s="180"/>
      <c r="B4" s="181">
        <v>45355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O4" s="3"/>
    </row>
    <row r="5" spans="1:33" ht="12.75" customHeight="1" thickBot="1" x14ac:dyDescent="0.25">
      <c r="A5" s="180"/>
      <c r="B5" s="181"/>
      <c r="C5" s="180"/>
      <c r="D5" s="180"/>
      <c r="E5" s="180"/>
      <c r="F5" s="180"/>
      <c r="G5" s="180"/>
      <c r="H5" s="180"/>
      <c r="I5" s="180"/>
      <c r="J5" s="180"/>
      <c r="K5" s="180"/>
      <c r="L5" s="180"/>
      <c r="O5" s="3"/>
    </row>
    <row r="6" spans="1:33" ht="29.25" customHeight="1" thickBot="1" x14ac:dyDescent="0.25">
      <c r="A6" s="182" t="s">
        <v>95</v>
      </c>
      <c r="B6" s="198">
        <f>B4</f>
        <v>45355</v>
      </c>
      <c r="C6" s="199"/>
      <c r="D6" s="199"/>
      <c r="E6" s="199"/>
      <c r="F6" s="200"/>
      <c r="G6" s="184">
        <f>B6+1</f>
        <v>45356</v>
      </c>
      <c r="H6" s="185"/>
      <c r="I6" s="185"/>
      <c r="J6" s="185"/>
      <c r="K6" s="186"/>
      <c r="L6" s="198">
        <f>B6+2</f>
        <v>45357</v>
      </c>
      <c r="M6" s="199"/>
      <c r="N6" s="199"/>
      <c r="O6" s="199"/>
      <c r="P6" s="200"/>
      <c r="Q6" s="184">
        <f>B6+3</f>
        <v>45358</v>
      </c>
      <c r="R6" s="185"/>
      <c r="S6" s="185"/>
      <c r="T6" s="185"/>
      <c r="U6" s="186"/>
      <c r="V6" s="184">
        <f>B6+4</f>
        <v>45359</v>
      </c>
      <c r="W6" s="185"/>
      <c r="X6" s="185"/>
      <c r="Y6" s="185"/>
      <c r="Z6" s="186"/>
      <c r="AA6" s="11"/>
    </row>
    <row r="7" spans="1:33" ht="22.5" customHeight="1" thickBot="1" x14ac:dyDescent="0.25">
      <c r="A7" s="4"/>
      <c r="B7" s="17" t="s">
        <v>0</v>
      </c>
      <c r="C7" s="18" t="s">
        <v>1</v>
      </c>
      <c r="D7" s="18" t="s">
        <v>10</v>
      </c>
      <c r="E7" s="19" t="s">
        <v>5</v>
      </c>
      <c r="F7" s="20" t="s">
        <v>11</v>
      </c>
      <c r="G7" s="21" t="s">
        <v>0</v>
      </c>
      <c r="H7" s="18" t="s">
        <v>1</v>
      </c>
      <c r="I7" s="18" t="s">
        <v>10</v>
      </c>
      <c r="J7" s="58" t="s">
        <v>5</v>
      </c>
      <c r="K7" s="20" t="s">
        <v>11</v>
      </c>
      <c r="L7" s="21" t="s">
        <v>0</v>
      </c>
      <c r="M7" s="18" t="s">
        <v>1</v>
      </c>
      <c r="N7" s="18" t="s">
        <v>10</v>
      </c>
      <c r="O7" s="58" t="s">
        <v>5</v>
      </c>
      <c r="P7" s="20" t="s">
        <v>11</v>
      </c>
      <c r="Q7" s="21" t="s">
        <v>0</v>
      </c>
      <c r="R7" s="18" t="s">
        <v>1</v>
      </c>
      <c r="S7" s="18" t="s">
        <v>10</v>
      </c>
      <c r="T7" s="58" t="s">
        <v>5</v>
      </c>
      <c r="U7" s="20" t="s">
        <v>11</v>
      </c>
      <c r="V7" s="21" t="s">
        <v>0</v>
      </c>
      <c r="W7" s="18" t="s">
        <v>1</v>
      </c>
      <c r="X7" s="59" t="s">
        <v>10</v>
      </c>
      <c r="Y7" s="58" t="s">
        <v>5</v>
      </c>
      <c r="Z7" s="20" t="s">
        <v>11</v>
      </c>
      <c r="AA7" s="13"/>
    </row>
    <row r="8" spans="1:33" s="1" customFormat="1" ht="49.5" customHeight="1" x14ac:dyDescent="0.2">
      <c r="A8" s="5" t="s">
        <v>36</v>
      </c>
      <c r="B8" s="148" t="s">
        <v>83</v>
      </c>
      <c r="C8" s="29"/>
      <c r="D8" s="117" t="s">
        <v>22</v>
      </c>
      <c r="E8" s="29"/>
      <c r="F8" s="64"/>
      <c r="G8" s="162"/>
      <c r="H8" s="147" t="s">
        <v>32</v>
      </c>
      <c r="I8" s="64"/>
      <c r="J8" s="117" t="s">
        <v>60</v>
      </c>
      <c r="K8" s="68"/>
      <c r="L8" s="119" t="s">
        <v>28</v>
      </c>
      <c r="M8" s="174"/>
      <c r="N8" s="155" t="s">
        <v>82</v>
      </c>
      <c r="O8" s="63"/>
      <c r="P8" s="64"/>
      <c r="Q8" s="163" t="s">
        <v>26</v>
      </c>
      <c r="R8" s="117" t="s">
        <v>65</v>
      </c>
      <c r="S8" s="29"/>
      <c r="T8" s="29"/>
      <c r="U8" s="164" t="s">
        <v>79</v>
      </c>
      <c r="V8" s="69" t="s">
        <v>40</v>
      </c>
      <c r="W8" s="60"/>
      <c r="X8" s="29"/>
      <c r="Y8" s="30"/>
      <c r="Z8" s="23"/>
      <c r="AA8" s="12"/>
      <c r="AC8" s="2"/>
      <c r="AE8" s="2"/>
      <c r="AF8" s="2"/>
    </row>
    <row r="9" spans="1:33" s="1" customFormat="1" ht="45" customHeight="1" thickBot="1" x14ac:dyDescent="0.25">
      <c r="A9" s="144" t="s">
        <v>37</v>
      </c>
      <c r="B9" s="149" t="s">
        <v>84</v>
      </c>
      <c r="C9" s="25"/>
      <c r="D9" s="121" t="s">
        <v>86</v>
      </c>
      <c r="E9" s="122" t="s">
        <v>57</v>
      </c>
      <c r="F9" s="65"/>
      <c r="G9" s="78"/>
      <c r="H9" s="75" t="s">
        <v>33</v>
      </c>
      <c r="I9" s="66"/>
      <c r="J9" s="120" t="s">
        <v>60</v>
      </c>
      <c r="K9" s="25"/>
      <c r="L9" s="124" t="s">
        <v>29</v>
      </c>
      <c r="M9" s="25"/>
      <c r="N9" s="154" t="s">
        <v>24</v>
      </c>
      <c r="O9" s="120" t="s">
        <v>23</v>
      </c>
      <c r="P9" s="26"/>
      <c r="Q9" s="175" t="s">
        <v>21</v>
      </c>
      <c r="R9" s="120" t="s">
        <v>65</v>
      </c>
      <c r="S9" s="170" t="s">
        <v>62</v>
      </c>
      <c r="T9" s="120" t="s">
        <v>63</v>
      </c>
      <c r="U9" s="165" t="s">
        <v>88</v>
      </c>
      <c r="V9" s="70" t="s">
        <v>41</v>
      </c>
      <c r="W9" s="25"/>
      <c r="X9" s="25"/>
      <c r="Y9" s="62"/>
      <c r="Z9" s="26"/>
      <c r="AA9" s="12"/>
      <c r="AC9" s="2"/>
      <c r="AE9" s="15"/>
      <c r="AF9" s="15"/>
      <c r="AG9" s="53"/>
    </row>
    <row r="10" spans="1:33" ht="29.25" customHeight="1" thickBot="1" x14ac:dyDescent="0.25">
      <c r="A10" s="182" t="s">
        <v>95</v>
      </c>
      <c r="B10" s="203">
        <f>B6+7</f>
        <v>45362</v>
      </c>
      <c r="C10" s="194"/>
      <c r="D10" s="194"/>
      <c r="E10" s="194"/>
      <c r="F10" s="195"/>
      <c r="G10" s="190">
        <f>G6+7</f>
        <v>45363</v>
      </c>
      <c r="H10" s="191"/>
      <c r="I10" s="191"/>
      <c r="J10" s="191"/>
      <c r="K10" s="192"/>
      <c r="L10" s="190">
        <f>L6+7</f>
        <v>45364</v>
      </c>
      <c r="M10" s="191"/>
      <c r="N10" s="191"/>
      <c r="O10" s="191"/>
      <c r="P10" s="192"/>
      <c r="Q10" s="190">
        <f>Q6+7</f>
        <v>45365</v>
      </c>
      <c r="R10" s="191"/>
      <c r="S10" s="191"/>
      <c r="T10" s="191"/>
      <c r="U10" s="192"/>
      <c r="V10" s="187">
        <f>V6+7</f>
        <v>45366</v>
      </c>
      <c r="W10" s="188"/>
      <c r="X10" s="188"/>
      <c r="Y10" s="188"/>
      <c r="Z10" s="189"/>
      <c r="AA10" s="11"/>
      <c r="AD10" s="15"/>
      <c r="AE10" s="15"/>
      <c r="AF10" s="15"/>
      <c r="AG10" s="15"/>
    </row>
    <row r="11" spans="1:33" ht="22.5" customHeight="1" thickBot="1" x14ac:dyDescent="0.25">
      <c r="A11" s="4"/>
      <c r="B11" s="17" t="s">
        <v>0</v>
      </c>
      <c r="C11" s="18" t="s">
        <v>1</v>
      </c>
      <c r="D11" s="18" t="s">
        <v>10</v>
      </c>
      <c r="E11" s="58" t="s">
        <v>5</v>
      </c>
      <c r="F11" s="20" t="s">
        <v>11</v>
      </c>
      <c r="G11" s="21" t="s">
        <v>0</v>
      </c>
      <c r="H11" s="18" t="s">
        <v>1</v>
      </c>
      <c r="I11" s="18" t="s">
        <v>10</v>
      </c>
      <c r="J11" s="58" t="s">
        <v>5</v>
      </c>
      <c r="K11" s="20" t="s">
        <v>11</v>
      </c>
      <c r="L11" s="17" t="s">
        <v>0</v>
      </c>
      <c r="M11" s="18" t="s">
        <v>1</v>
      </c>
      <c r="N11" s="18" t="s">
        <v>10</v>
      </c>
      <c r="O11" s="58" t="s">
        <v>5</v>
      </c>
      <c r="P11" s="20" t="s">
        <v>11</v>
      </c>
      <c r="Q11" s="21" t="s">
        <v>0</v>
      </c>
      <c r="R11" s="18" t="s">
        <v>1</v>
      </c>
      <c r="S11" s="18" t="s">
        <v>10</v>
      </c>
      <c r="T11" s="58" t="s">
        <v>5</v>
      </c>
      <c r="U11" s="20" t="s">
        <v>11</v>
      </c>
      <c r="V11" s="21" t="s">
        <v>0</v>
      </c>
      <c r="W11" s="18" t="s">
        <v>1</v>
      </c>
      <c r="X11" s="59" t="s">
        <v>10</v>
      </c>
      <c r="Y11" s="58" t="s">
        <v>5</v>
      </c>
      <c r="Z11" s="20" t="s">
        <v>11</v>
      </c>
      <c r="AA11" s="13"/>
      <c r="AD11" s="15"/>
      <c r="AE11" s="15"/>
      <c r="AF11" s="15"/>
      <c r="AG11" s="15"/>
    </row>
    <row r="12" spans="1:33" s="1" customFormat="1" ht="49.5" customHeight="1" x14ac:dyDescent="0.2">
      <c r="A12" s="5" t="s">
        <v>36</v>
      </c>
      <c r="B12" s="118" t="s">
        <v>64</v>
      </c>
      <c r="C12" s="76" t="s">
        <v>87</v>
      </c>
      <c r="D12" s="29"/>
      <c r="E12" s="117" t="s">
        <v>70</v>
      </c>
      <c r="F12" s="77"/>
      <c r="G12" s="126" t="s">
        <v>20</v>
      </c>
      <c r="H12" s="145" t="s">
        <v>76</v>
      </c>
      <c r="I12" s="117" t="s">
        <v>81</v>
      </c>
      <c r="J12" s="29"/>
      <c r="K12" s="33"/>
      <c r="L12" s="119" t="s">
        <v>28</v>
      </c>
      <c r="M12" s="74" t="s">
        <v>34</v>
      </c>
      <c r="N12" s="174"/>
      <c r="O12" s="127" t="s">
        <v>71</v>
      </c>
      <c r="P12" s="67"/>
      <c r="Q12" s="158"/>
      <c r="R12" s="177" t="s">
        <v>26</v>
      </c>
      <c r="S12" s="61"/>
      <c r="T12" s="61"/>
      <c r="U12" s="23"/>
      <c r="V12" s="69" t="s">
        <v>40</v>
      </c>
      <c r="W12" s="60"/>
      <c r="X12" s="29"/>
      <c r="Y12" s="30"/>
      <c r="Z12" s="23"/>
      <c r="AA12" s="12"/>
      <c r="AE12" s="15"/>
      <c r="AF12" s="53"/>
      <c r="AG12" s="53"/>
    </row>
    <row r="13" spans="1:33" s="1" customFormat="1" ht="45" customHeight="1" thickBot="1" x14ac:dyDescent="0.25">
      <c r="A13" s="144" t="s">
        <v>37</v>
      </c>
      <c r="B13" s="123" t="s">
        <v>64</v>
      </c>
      <c r="C13" s="159" t="s">
        <v>77</v>
      </c>
      <c r="D13" s="128"/>
      <c r="E13" s="130" t="s">
        <v>69</v>
      </c>
      <c r="F13" s="160"/>
      <c r="G13" s="129" t="s">
        <v>20</v>
      </c>
      <c r="H13" s="136"/>
      <c r="I13" s="146" t="s">
        <v>46</v>
      </c>
      <c r="J13" s="25"/>
      <c r="K13" s="26"/>
      <c r="L13" s="124" t="s">
        <v>30</v>
      </c>
      <c r="M13" s="75" t="s">
        <v>34</v>
      </c>
      <c r="N13" s="84"/>
      <c r="O13" s="130" t="s">
        <v>89</v>
      </c>
      <c r="P13" s="66"/>
      <c r="Q13" s="176"/>
      <c r="R13" s="121" t="s">
        <v>21</v>
      </c>
      <c r="S13" s="156" t="s">
        <v>80</v>
      </c>
      <c r="T13" s="57"/>
      <c r="U13" s="26"/>
      <c r="V13" s="70" t="s">
        <v>41</v>
      </c>
      <c r="W13" s="53"/>
      <c r="X13" s="31"/>
      <c r="Y13" s="32"/>
      <c r="Z13" s="22"/>
      <c r="AA13" s="12"/>
      <c r="AD13" s="54"/>
      <c r="AE13" s="15"/>
      <c r="AF13" s="53"/>
      <c r="AG13" s="56"/>
    </row>
    <row r="14" spans="1:33" ht="29.25" customHeight="1" thickBot="1" x14ac:dyDescent="0.25">
      <c r="A14" s="182" t="s">
        <v>95</v>
      </c>
      <c r="B14" s="202">
        <f>B6+14</f>
        <v>45369</v>
      </c>
      <c r="C14" s="191"/>
      <c r="D14" s="191"/>
      <c r="E14" s="191"/>
      <c r="F14" s="192"/>
      <c r="G14" s="187">
        <f>G6+14</f>
        <v>45370</v>
      </c>
      <c r="H14" s="188"/>
      <c r="I14" s="188"/>
      <c r="J14" s="188"/>
      <c r="K14" s="189"/>
      <c r="L14" s="187">
        <f>L6+14</f>
        <v>45371</v>
      </c>
      <c r="M14" s="188"/>
      <c r="N14" s="188"/>
      <c r="O14" s="188"/>
      <c r="P14" s="189"/>
      <c r="Q14" s="193">
        <f>Q6+14</f>
        <v>45372</v>
      </c>
      <c r="R14" s="194"/>
      <c r="S14" s="194"/>
      <c r="T14" s="194"/>
      <c r="U14" s="195"/>
      <c r="V14" s="184">
        <f>V6+14</f>
        <v>45373</v>
      </c>
      <c r="W14" s="185"/>
      <c r="X14" s="185"/>
      <c r="Y14" s="185"/>
      <c r="Z14" s="186"/>
      <c r="AA14" s="11"/>
      <c r="AD14" s="15"/>
      <c r="AE14" s="15"/>
      <c r="AF14" s="15"/>
      <c r="AG14" s="15"/>
    </row>
    <row r="15" spans="1:33" ht="22.5" customHeight="1" thickBot="1" x14ac:dyDescent="0.25">
      <c r="A15" s="4"/>
      <c r="B15" s="17" t="s">
        <v>0</v>
      </c>
      <c r="C15" s="18" t="s">
        <v>1</v>
      </c>
      <c r="D15" s="18" t="s">
        <v>10</v>
      </c>
      <c r="E15" s="58" t="s">
        <v>5</v>
      </c>
      <c r="F15" s="20" t="s">
        <v>11</v>
      </c>
      <c r="G15" s="21" t="s">
        <v>0</v>
      </c>
      <c r="H15" s="18" t="s">
        <v>1</v>
      </c>
      <c r="I15" s="18" t="s">
        <v>10</v>
      </c>
      <c r="J15" s="58" t="s">
        <v>5</v>
      </c>
      <c r="K15" s="20" t="s">
        <v>11</v>
      </c>
      <c r="L15" s="21" t="s">
        <v>0</v>
      </c>
      <c r="M15" s="18" t="s">
        <v>1</v>
      </c>
      <c r="N15" s="18" t="s">
        <v>10</v>
      </c>
      <c r="O15" s="58" t="s">
        <v>5</v>
      </c>
      <c r="P15" s="20" t="s">
        <v>11</v>
      </c>
      <c r="Q15" s="21" t="s">
        <v>0</v>
      </c>
      <c r="R15" s="18" t="s">
        <v>1</v>
      </c>
      <c r="S15" s="18" t="s">
        <v>10</v>
      </c>
      <c r="T15" s="58" t="s">
        <v>5</v>
      </c>
      <c r="U15" s="20" t="s">
        <v>11</v>
      </c>
      <c r="V15" s="21" t="s">
        <v>0</v>
      </c>
      <c r="W15" s="18" t="s">
        <v>1</v>
      </c>
      <c r="X15" s="59" t="s">
        <v>10</v>
      </c>
      <c r="Y15" s="58" t="s">
        <v>5</v>
      </c>
      <c r="Z15" s="20" t="s">
        <v>11</v>
      </c>
      <c r="AA15" s="13"/>
      <c r="AD15" s="15"/>
      <c r="AE15" s="15"/>
      <c r="AF15" s="15"/>
      <c r="AG15" s="15"/>
    </row>
    <row r="16" spans="1:33" s="1" customFormat="1" ht="49.5" customHeight="1" x14ac:dyDescent="0.2">
      <c r="A16" s="5" t="s">
        <v>36</v>
      </c>
      <c r="B16" s="132" t="s">
        <v>72</v>
      </c>
      <c r="C16" s="29"/>
      <c r="D16" s="125"/>
      <c r="E16" s="29"/>
      <c r="F16" s="64"/>
      <c r="G16" s="116" t="s">
        <v>75</v>
      </c>
      <c r="H16" s="74" t="s">
        <v>20</v>
      </c>
      <c r="I16" s="29"/>
      <c r="J16" s="29"/>
      <c r="K16" s="23"/>
      <c r="L16" s="119" t="s">
        <v>85</v>
      </c>
      <c r="M16" s="74" t="s">
        <v>38</v>
      </c>
      <c r="N16" s="29"/>
      <c r="O16" s="134" t="s">
        <v>78</v>
      </c>
      <c r="P16" s="64"/>
      <c r="Q16" s="167" t="s">
        <v>91</v>
      </c>
      <c r="R16" s="133" t="s">
        <v>31</v>
      </c>
      <c r="S16" s="150" t="s">
        <v>93</v>
      </c>
      <c r="T16" s="29"/>
      <c r="U16" s="23"/>
      <c r="V16" s="69" t="s">
        <v>40</v>
      </c>
      <c r="W16" s="60"/>
      <c r="X16" s="29"/>
      <c r="Y16" s="29"/>
      <c r="Z16" s="23"/>
      <c r="AA16" s="12"/>
      <c r="AE16" s="53"/>
      <c r="AF16" s="53"/>
      <c r="AG16" s="53"/>
    </row>
    <row r="17" spans="1:33" s="1" customFormat="1" ht="45" customHeight="1" thickBot="1" x14ac:dyDescent="0.25">
      <c r="A17" s="144" t="s">
        <v>37</v>
      </c>
      <c r="B17" s="135" t="s">
        <v>73</v>
      </c>
      <c r="C17" s="83"/>
      <c r="D17" s="136" t="s">
        <v>57</v>
      </c>
      <c r="E17" s="130" t="s">
        <v>69</v>
      </c>
      <c r="F17" s="66"/>
      <c r="G17" s="85"/>
      <c r="H17" s="128" t="s">
        <v>25</v>
      </c>
      <c r="I17" s="131" t="s">
        <v>61</v>
      </c>
      <c r="J17" s="83"/>
      <c r="K17" s="81"/>
      <c r="L17" s="171" t="s">
        <v>27</v>
      </c>
      <c r="M17" s="75" t="s">
        <v>38</v>
      </c>
      <c r="N17" s="82"/>
      <c r="O17" s="82"/>
      <c r="P17" s="66"/>
      <c r="Q17" s="85"/>
      <c r="R17" s="82"/>
      <c r="S17" s="151"/>
      <c r="T17" s="166"/>
      <c r="U17" s="26"/>
      <c r="V17" s="70" t="s">
        <v>41</v>
      </c>
      <c r="W17" s="25"/>
      <c r="X17" s="25"/>
      <c r="Y17" s="25"/>
      <c r="Z17" s="26"/>
      <c r="AA17" s="12"/>
    </row>
    <row r="18" spans="1:33" ht="29.25" customHeight="1" thickBot="1" x14ac:dyDescent="0.25">
      <c r="A18" s="182" t="s">
        <v>95</v>
      </c>
      <c r="B18" s="202">
        <f>B6+21</f>
        <v>45376</v>
      </c>
      <c r="C18" s="191"/>
      <c r="D18" s="191"/>
      <c r="E18" s="191"/>
      <c r="F18" s="192"/>
      <c r="G18" s="187">
        <f>G6+21</f>
        <v>45377</v>
      </c>
      <c r="H18" s="188"/>
      <c r="I18" s="188"/>
      <c r="J18" s="188"/>
      <c r="K18" s="189"/>
      <c r="L18" s="187">
        <f>L6+21</f>
        <v>45378</v>
      </c>
      <c r="M18" s="188"/>
      <c r="N18" s="188"/>
      <c r="O18" s="188"/>
      <c r="P18" s="189"/>
      <c r="Q18" s="190">
        <f>Q6+21</f>
        <v>45379</v>
      </c>
      <c r="R18" s="191"/>
      <c r="S18" s="191"/>
      <c r="T18" s="191"/>
      <c r="U18" s="192"/>
      <c r="V18" s="184">
        <f>V6+21</f>
        <v>45380</v>
      </c>
      <c r="W18" s="185"/>
      <c r="X18" s="185"/>
      <c r="Y18" s="185"/>
      <c r="Z18" s="186"/>
      <c r="AA18" s="11"/>
      <c r="AD18" s="15"/>
      <c r="AE18" s="15"/>
      <c r="AF18" s="15"/>
      <c r="AG18" s="15"/>
    </row>
    <row r="19" spans="1:33" ht="22.5" customHeight="1" thickBot="1" x14ac:dyDescent="0.25">
      <c r="A19" s="4"/>
      <c r="B19" s="17" t="s">
        <v>0</v>
      </c>
      <c r="C19" s="18" t="s">
        <v>1</v>
      </c>
      <c r="D19" s="18" t="s">
        <v>10</v>
      </c>
      <c r="E19" s="58" t="s">
        <v>5</v>
      </c>
      <c r="F19" s="20" t="s">
        <v>11</v>
      </c>
      <c r="G19" s="21" t="s">
        <v>0</v>
      </c>
      <c r="H19" s="18" t="s">
        <v>1</v>
      </c>
      <c r="I19" s="18" t="s">
        <v>10</v>
      </c>
      <c r="J19" s="58" t="s">
        <v>5</v>
      </c>
      <c r="K19" s="20" t="s">
        <v>11</v>
      </c>
      <c r="L19" s="21" t="s">
        <v>0</v>
      </c>
      <c r="M19" s="18" t="s">
        <v>1</v>
      </c>
      <c r="N19" s="18" t="s">
        <v>10</v>
      </c>
      <c r="O19" s="58" t="s">
        <v>5</v>
      </c>
      <c r="P19" s="20" t="s">
        <v>11</v>
      </c>
      <c r="Q19" s="21" t="s">
        <v>0</v>
      </c>
      <c r="R19" s="18" t="s">
        <v>1</v>
      </c>
      <c r="S19" s="18" t="s">
        <v>10</v>
      </c>
      <c r="T19" s="58" t="s">
        <v>5</v>
      </c>
      <c r="U19" s="20" t="s">
        <v>11</v>
      </c>
      <c r="V19" s="21" t="s">
        <v>0</v>
      </c>
      <c r="W19" s="18" t="s">
        <v>1</v>
      </c>
      <c r="X19" s="59" t="s">
        <v>10</v>
      </c>
      <c r="Y19" s="58" t="s">
        <v>5</v>
      </c>
      <c r="Z19" s="20" t="s">
        <v>11</v>
      </c>
      <c r="AA19" s="13"/>
      <c r="AD19" s="15"/>
      <c r="AE19" s="15"/>
      <c r="AF19" s="15"/>
      <c r="AG19" s="15"/>
    </row>
    <row r="20" spans="1:33" s="1" customFormat="1" ht="49.5" customHeight="1" x14ac:dyDescent="0.2">
      <c r="A20" s="5" t="s">
        <v>36</v>
      </c>
      <c r="B20" s="139" t="s">
        <v>59</v>
      </c>
      <c r="C20" s="117" t="s">
        <v>58</v>
      </c>
      <c r="D20" s="29"/>
      <c r="E20" s="29"/>
      <c r="F20" s="71"/>
      <c r="G20" s="138" t="s">
        <v>45</v>
      </c>
      <c r="H20" s="161" t="s">
        <v>67</v>
      </c>
      <c r="I20" s="117" t="s">
        <v>44</v>
      </c>
      <c r="J20" s="115"/>
      <c r="K20" s="71"/>
      <c r="L20" s="139" t="s">
        <v>68</v>
      </c>
      <c r="M20" s="74" t="s">
        <v>39</v>
      </c>
      <c r="N20" s="140"/>
      <c r="O20" s="117" t="s">
        <v>42</v>
      </c>
      <c r="P20" s="71"/>
      <c r="Q20" s="169" t="s">
        <v>69</v>
      </c>
      <c r="R20" s="76" t="s">
        <v>87</v>
      </c>
      <c r="S20" s="141" t="s">
        <v>90</v>
      </c>
      <c r="T20" s="79"/>
      <c r="U20" s="71"/>
      <c r="V20" s="69" t="s">
        <v>40</v>
      </c>
      <c r="W20" s="60"/>
      <c r="X20" s="29"/>
      <c r="Y20" s="29"/>
      <c r="Z20" s="23"/>
      <c r="AA20" s="12"/>
      <c r="AD20" s="55"/>
      <c r="AE20" s="53"/>
      <c r="AF20" s="53"/>
      <c r="AG20" s="53"/>
    </row>
    <row r="21" spans="1:33" s="1" customFormat="1" ht="45" customHeight="1" thickBot="1" x14ac:dyDescent="0.25">
      <c r="A21" s="172" t="s">
        <v>37</v>
      </c>
      <c r="B21" s="173" t="s">
        <v>59</v>
      </c>
      <c r="C21" s="142" t="s">
        <v>74</v>
      </c>
      <c r="D21" s="178" t="s">
        <v>84</v>
      </c>
      <c r="E21" s="179" t="s">
        <v>66</v>
      </c>
      <c r="F21" s="72"/>
      <c r="G21" s="143" t="s">
        <v>35</v>
      </c>
      <c r="H21" s="73"/>
      <c r="I21" s="120" t="s">
        <v>43</v>
      </c>
      <c r="J21" s="73"/>
      <c r="K21" s="72"/>
      <c r="L21" s="78"/>
      <c r="M21" s="152" t="s">
        <v>39</v>
      </c>
      <c r="N21" s="153"/>
      <c r="O21" s="137" t="s">
        <v>92</v>
      </c>
      <c r="P21" s="72"/>
      <c r="Q21" s="168"/>
      <c r="R21" s="80"/>
      <c r="S21" s="80"/>
      <c r="T21" s="80"/>
      <c r="U21" s="72"/>
      <c r="V21" s="70" t="s">
        <v>41</v>
      </c>
      <c r="W21" s="25"/>
      <c r="X21" s="25"/>
      <c r="Y21" s="25"/>
      <c r="Z21" s="26"/>
      <c r="AA21" s="12"/>
    </row>
    <row r="22" spans="1:33" ht="15" customHeight="1" x14ac:dyDescent="0.2"/>
    <row r="23" spans="1:33" ht="15" customHeight="1" x14ac:dyDescent="0.2"/>
    <row r="24" spans="1:33" ht="13.5" customHeight="1" x14ac:dyDescent="0.2">
      <c r="A24" s="34">
        <v>1</v>
      </c>
      <c r="B24" s="35" t="s">
        <v>13</v>
      </c>
      <c r="C24" s="36"/>
      <c r="D24" s="36"/>
      <c r="E24" s="37"/>
      <c r="F24" s="38">
        <v>8</v>
      </c>
      <c r="G24" s="89" t="s">
        <v>50</v>
      </c>
      <c r="H24" s="16"/>
      <c r="I24" s="39"/>
      <c r="J24" s="39"/>
      <c r="K24" s="40"/>
      <c r="L24" s="100">
        <v>14</v>
      </c>
      <c r="M24" s="101" t="s">
        <v>19</v>
      </c>
      <c r="N24" s="40"/>
      <c r="O24" s="40"/>
      <c r="P24" s="102">
        <v>22</v>
      </c>
      <c r="Q24" s="103" t="s">
        <v>7</v>
      </c>
      <c r="R24" s="15"/>
      <c r="S24" s="15"/>
      <c r="T24" s="15"/>
      <c r="U24" s="6"/>
      <c r="W24" s="7"/>
    </row>
    <row r="25" spans="1:33" ht="13.5" customHeight="1" x14ac:dyDescent="0.2">
      <c r="A25" s="28">
        <v>3</v>
      </c>
      <c r="B25" s="88" t="s">
        <v>47</v>
      </c>
      <c r="C25" s="87"/>
      <c r="D25" s="41"/>
      <c r="E25" s="42"/>
      <c r="F25" s="43">
        <v>9</v>
      </c>
      <c r="G25" s="93" t="s">
        <v>51</v>
      </c>
      <c r="H25" s="45"/>
      <c r="I25" s="45"/>
      <c r="J25" s="45"/>
      <c r="K25" s="46"/>
      <c r="L25" s="94">
        <v>15</v>
      </c>
      <c r="M25" s="46" t="s">
        <v>9</v>
      </c>
      <c r="N25" s="90"/>
      <c r="O25" s="86"/>
      <c r="P25" s="49">
        <v>23</v>
      </c>
      <c r="Q25" s="50" t="s">
        <v>6</v>
      </c>
      <c r="R25" s="15"/>
      <c r="S25" s="15"/>
      <c r="T25" s="15"/>
      <c r="U25" s="6"/>
      <c r="V25" s="7"/>
      <c r="W25" s="7"/>
    </row>
    <row r="26" spans="1:33" ht="13.5" customHeight="1" x14ac:dyDescent="0.2">
      <c r="A26" s="28">
        <v>4</v>
      </c>
      <c r="B26" s="196" t="s">
        <v>16</v>
      </c>
      <c r="C26" s="196"/>
      <c r="D26" s="46"/>
      <c r="E26" s="46"/>
      <c r="F26" s="43">
        <v>10</v>
      </c>
      <c r="G26" s="44" t="s">
        <v>14</v>
      </c>
      <c r="H26" s="45"/>
      <c r="I26" s="45"/>
      <c r="J26" s="45"/>
      <c r="K26" s="46"/>
      <c r="L26" s="94">
        <v>16</v>
      </c>
      <c r="M26" s="95" t="s">
        <v>53</v>
      </c>
      <c r="N26" s="86"/>
      <c r="O26" s="86"/>
      <c r="P26" s="49">
        <v>26</v>
      </c>
      <c r="Q26" s="104" t="s">
        <v>55</v>
      </c>
      <c r="R26" s="15"/>
      <c r="S26" s="15"/>
      <c r="T26" s="15"/>
      <c r="U26" s="6"/>
      <c r="V26" s="7"/>
      <c r="W26" s="7"/>
    </row>
    <row r="27" spans="1:33" ht="13.5" customHeight="1" x14ac:dyDescent="0.2">
      <c r="A27" s="28">
        <v>6</v>
      </c>
      <c r="B27" s="88" t="s">
        <v>56</v>
      </c>
      <c r="C27" s="92"/>
      <c r="D27" s="45"/>
      <c r="E27" s="45"/>
      <c r="F27" s="47">
        <v>11</v>
      </c>
      <c r="G27" s="86" t="s">
        <v>12</v>
      </c>
      <c r="H27" s="48"/>
      <c r="I27" s="90"/>
      <c r="J27" s="90"/>
      <c r="K27" s="46"/>
      <c r="L27" s="96">
        <v>17</v>
      </c>
      <c r="M27" s="90" t="s">
        <v>15</v>
      </c>
      <c r="N27" s="46"/>
      <c r="O27" s="46"/>
      <c r="P27" s="15"/>
      <c r="Q27" s="105"/>
      <c r="S27" s="15"/>
      <c r="U27" s="6"/>
      <c r="V27" s="7"/>
      <c r="W27" s="7"/>
    </row>
    <row r="28" spans="1:33" ht="13.5" customHeight="1" x14ac:dyDescent="0.2">
      <c r="A28" s="28">
        <v>30</v>
      </c>
      <c r="B28" s="95" t="s">
        <v>48</v>
      </c>
      <c r="C28" s="15"/>
      <c r="D28" s="15"/>
      <c r="E28" s="46"/>
      <c r="F28" s="47">
        <v>12</v>
      </c>
      <c r="G28" s="15" t="s">
        <v>52</v>
      </c>
      <c r="H28" s="91"/>
      <c r="I28" s="44"/>
      <c r="J28" s="44"/>
      <c r="K28" s="46"/>
      <c r="L28" s="96">
        <v>18</v>
      </c>
      <c r="M28" s="98" t="s">
        <v>17</v>
      </c>
      <c r="N28" s="48"/>
      <c r="O28" s="48"/>
      <c r="P28" s="15"/>
      <c r="Q28" s="105"/>
      <c r="R28" s="15"/>
      <c r="S28" s="15"/>
      <c r="T28" s="24"/>
      <c r="U28" s="6"/>
      <c r="W28" s="7"/>
    </row>
    <row r="29" spans="1:33" ht="13.5" customHeight="1" x14ac:dyDescent="0.2">
      <c r="A29" s="106">
        <v>7</v>
      </c>
      <c r="B29" s="197" t="s">
        <v>49</v>
      </c>
      <c r="C29" s="197"/>
      <c r="D29" s="197"/>
      <c r="E29" s="107"/>
      <c r="F29" s="51">
        <v>13</v>
      </c>
      <c r="G29" s="108" t="s">
        <v>18</v>
      </c>
      <c r="H29" s="52"/>
      <c r="I29" s="109"/>
      <c r="J29" s="109"/>
      <c r="K29" s="107"/>
      <c r="L29" s="110">
        <v>19</v>
      </c>
      <c r="M29" s="111" t="s">
        <v>54</v>
      </c>
      <c r="N29" s="112"/>
      <c r="O29" s="112"/>
      <c r="P29" s="113"/>
      <c r="Q29" s="114"/>
      <c r="R29" s="15"/>
      <c r="S29" s="14"/>
      <c r="T29" s="14"/>
      <c r="U29" s="6"/>
      <c r="W29" s="7"/>
    </row>
    <row r="30" spans="1:33" ht="13.5" customHeight="1" x14ac:dyDescent="0.2">
      <c r="C30" s="99"/>
      <c r="D30" s="14"/>
      <c r="E30" s="24"/>
      <c r="H30" s="97"/>
      <c r="I30" s="15"/>
      <c r="J30" s="24"/>
      <c r="K30" s="24"/>
      <c r="N30" s="14"/>
      <c r="O30" s="14"/>
      <c r="P30" s="24"/>
      <c r="R30" s="15"/>
      <c r="S30" s="24"/>
      <c r="T30" s="24"/>
      <c r="U30" s="7"/>
      <c r="W30" s="7"/>
    </row>
    <row r="31" spans="1:33" x14ac:dyDescent="0.2">
      <c r="A31" s="53"/>
      <c r="B31" s="53"/>
      <c r="C31" s="15"/>
      <c r="D31" s="15"/>
      <c r="E31" s="15"/>
      <c r="F31" s="15"/>
      <c r="G31" s="15"/>
      <c r="H31" s="15"/>
      <c r="I31" s="15"/>
      <c r="J31" s="15"/>
      <c r="K31" s="15"/>
      <c r="L31" s="27"/>
      <c r="M31" s="14"/>
      <c r="N31" s="15"/>
      <c r="O31" s="15"/>
      <c r="R31" s="15"/>
    </row>
    <row r="32" spans="1:33" x14ac:dyDescent="0.2">
      <c r="R32" s="14"/>
      <c r="S32" s="14"/>
      <c r="T32" s="14"/>
    </row>
    <row r="33" ht="12.75" customHeight="1" x14ac:dyDescent="0.2"/>
  </sheetData>
  <mergeCells count="24">
    <mergeCell ref="A1:L3"/>
    <mergeCell ref="G10:K10"/>
    <mergeCell ref="G14:K14"/>
    <mergeCell ref="B14:F14"/>
    <mergeCell ref="B10:F10"/>
    <mergeCell ref="B18:F18"/>
    <mergeCell ref="G18:K18"/>
    <mergeCell ref="B26:C26"/>
    <mergeCell ref="B29:D29"/>
    <mergeCell ref="L6:P6"/>
    <mergeCell ref="Q10:U10"/>
    <mergeCell ref="B6:F6"/>
    <mergeCell ref="G6:K6"/>
    <mergeCell ref="L14:P14"/>
    <mergeCell ref="W2:X2"/>
    <mergeCell ref="V18:Z18"/>
    <mergeCell ref="L18:P18"/>
    <mergeCell ref="V6:Z6"/>
    <mergeCell ref="L10:P10"/>
    <mergeCell ref="V10:Z10"/>
    <mergeCell ref="V14:Z14"/>
    <mergeCell ref="Q14:U14"/>
    <mergeCell ref="Q6:U6"/>
    <mergeCell ref="Q18:U18"/>
  </mergeCells>
  <phoneticPr fontId="0" type="noConversion"/>
  <printOptions horizontalCentered="1"/>
  <pageMargins left="0.19685039370078741" right="0.19685039370078741" top="0.35433070866141736" bottom="0.15748031496062992" header="0.15748031496062992" footer="0.55118110236220474"/>
  <pageSetup paperSize="8" scale="77" orientation="landscape" r:id="rId1"/>
  <headerFooter alignWithMargins="0">
    <oddFooter>&amp;R&amp;"Arial,Italique"&amp;8pp-&amp;D&amp;F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Global</vt:lpstr>
      <vt:lpstr>Global!Print_Area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David TANGUY</cp:lastModifiedBy>
  <cp:lastPrinted>2024-02-21T09:48:30Z</cp:lastPrinted>
  <dcterms:created xsi:type="dcterms:W3CDTF">1996-10-21T11:03:58Z</dcterms:created>
  <dcterms:modified xsi:type="dcterms:W3CDTF">2024-02-26T11:28:54Z</dcterms:modified>
</cp:coreProperties>
</file>